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xr:revisionPtr revIDLastSave="30" documentId="11_0D34283C085C8E931FFFA7E9532F3639C3814F50" xr6:coauthVersionLast="47" xr6:coauthVersionMax="47" xr10:uidLastSave="{47FC0435-D96A-474A-8073-A8DC8B58EABC}"/>
  <bookViews>
    <workbookView xWindow="-120" yWindow="-120" windowWidth="29040" windowHeight="15840" tabRatio="627" firstSheet="2" activeTab="9" xr2:uid="{00000000-000D-0000-FFFF-FFFF00000000}"/>
  </bookViews>
  <sheets>
    <sheet name="Prijenosnici" sheetId="1" r:id="rId1"/>
    <sheet name="Rezultati ispita" sheetId="2" r:id="rId2"/>
    <sheet name="Mjenjačnica" sheetId="4" r:id="rId3"/>
    <sheet name="Proizvodnja struje" sheetId="5" r:id="rId4"/>
    <sheet name="Analiza troškova" sheetId="6" r:id="rId5"/>
    <sheet name="Prolaznost ispita" sheetId="7" r:id="rId6"/>
    <sheet name="Popust" sheetId="8" r:id="rId7"/>
    <sheet name="Usporedba prodaje" sheetId="10" r:id="rId8"/>
    <sheet name="Spajanje više uvjeta" sheetId="11" r:id="rId9"/>
    <sheet name="Provjera intervala" sheetId="12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1" l="1"/>
  <c r="L4" i="11"/>
</calcChain>
</file>

<file path=xl/sharedStrings.xml><?xml version="1.0" encoding="utf-8"?>
<sst xmlns="http://schemas.openxmlformats.org/spreadsheetml/2006/main" count="442" uniqueCount="213">
  <si>
    <t>Prodaja prijenosnih računala u Hrvatskoj</t>
  </si>
  <si>
    <t>Godina</t>
  </si>
  <si>
    <t>HP</t>
  </si>
  <si>
    <t>Dell</t>
  </si>
  <si>
    <t>Apple</t>
  </si>
  <si>
    <t>Acer</t>
  </si>
  <si>
    <t>Lenovo</t>
  </si>
  <si>
    <t>Toshiba</t>
  </si>
  <si>
    <t>Asus</t>
  </si>
  <si>
    <t>Ukupno prodano prijenosnika od 2009. do 2015.</t>
  </si>
  <si>
    <t>Ukupno prodano prijenosnika od 2012. do 2014.</t>
  </si>
  <si>
    <t>Ukupno prodano Lenovo prijenosnika</t>
  </si>
  <si>
    <t>Ukupno prodano prijenosnika u 2009., 2012. i 2014.</t>
  </si>
  <si>
    <t>Ukupno prodano HP i Toshiba prijenosnika</t>
  </si>
  <si>
    <t>Rezultati ispita</t>
  </si>
  <si>
    <t>Statistika ispita</t>
  </si>
  <si>
    <t>Ime</t>
  </si>
  <si>
    <t>Prezime</t>
  </si>
  <si>
    <t>Ishod 1</t>
  </si>
  <si>
    <t>Ishod 2</t>
  </si>
  <si>
    <t>Ishod 3</t>
  </si>
  <si>
    <t>Ishod 4</t>
  </si>
  <si>
    <t>Ukupno</t>
  </si>
  <si>
    <t>Prosjek ostvarenih bodova na ishodu 1</t>
  </si>
  <si>
    <t>Damir</t>
  </si>
  <si>
    <t>Andrašić</t>
  </si>
  <si>
    <t>Prosjek ostvarenih bodova na ishodu 3</t>
  </si>
  <si>
    <t>Željka</t>
  </si>
  <si>
    <t>Prosjek ostvarenih bodova na svih ishodima</t>
  </si>
  <si>
    <t>Ivana</t>
  </si>
  <si>
    <t>Ankon</t>
  </si>
  <si>
    <t>Prosjek ukupno ostvarenih bodova na ispitu</t>
  </si>
  <si>
    <t>Dubravka</t>
  </si>
  <si>
    <t>Baković</t>
  </si>
  <si>
    <t>Broj studenata koji su prijavili ispit</t>
  </si>
  <si>
    <t>Tomislav</t>
  </si>
  <si>
    <t>Barbarić</t>
  </si>
  <si>
    <t>Broj studenata koji su izašli na ispit</t>
  </si>
  <si>
    <t>Duško</t>
  </si>
  <si>
    <t>Batušić-Šlogar</t>
  </si>
  <si>
    <t>Broj studenata koji su prepisivali na ispitu</t>
  </si>
  <si>
    <t>Ante</t>
  </si>
  <si>
    <t>Brozović</t>
  </si>
  <si>
    <t>Gordana</t>
  </si>
  <si>
    <t>Burec</t>
  </si>
  <si>
    <t>Najveći broj bodova ostvaren na ishodu 1</t>
  </si>
  <si>
    <t>Ignac</t>
  </si>
  <si>
    <t>Najveći broj bodova ostvaren na ishodu 3</t>
  </si>
  <si>
    <t>Tadija</t>
  </si>
  <si>
    <t>Čaklović</t>
  </si>
  <si>
    <t>prepisivao</t>
  </si>
  <si>
    <t>Iva</t>
  </si>
  <si>
    <t>Čavajda</t>
  </si>
  <si>
    <t>Najmanji broj bodova ostvaren na ishodu 1</t>
  </si>
  <si>
    <t>Alemka</t>
  </si>
  <si>
    <t>Čergar</t>
  </si>
  <si>
    <t>Najmanji broj bodova ostvaren na ishodu 4</t>
  </si>
  <si>
    <t>Branko</t>
  </si>
  <si>
    <t>Jadranka</t>
  </si>
  <si>
    <t>Čerić</t>
  </si>
  <si>
    <t>Krešimir</t>
  </si>
  <si>
    <t>Dabelić</t>
  </si>
  <si>
    <t>Jasminka</t>
  </si>
  <si>
    <t>Despot</t>
  </si>
  <si>
    <t>Zrinka</t>
  </si>
  <si>
    <t>Dolinar</t>
  </si>
  <si>
    <t>Ana</t>
  </si>
  <si>
    <t>Draškić</t>
  </si>
  <si>
    <t>Dujmović</t>
  </si>
  <si>
    <t>Marina</t>
  </si>
  <si>
    <t>Džankić</t>
  </si>
  <si>
    <t>Enid</t>
  </si>
  <si>
    <t>Frid</t>
  </si>
  <si>
    <t>Katica</t>
  </si>
  <si>
    <t>Gajski</t>
  </si>
  <si>
    <t>Galović</t>
  </si>
  <si>
    <t>Lada</t>
  </si>
  <si>
    <t>Glibota</t>
  </si>
  <si>
    <t>Anamarija</t>
  </si>
  <si>
    <t>Grladinović</t>
  </si>
  <si>
    <t>Ljiljana</t>
  </si>
  <si>
    <t>Herceg-Miličević</t>
  </si>
  <si>
    <t>Antonija</t>
  </si>
  <si>
    <t>Horvat-Pernar</t>
  </si>
  <si>
    <t>Hukelj</t>
  </si>
  <si>
    <t>Ilić</t>
  </si>
  <si>
    <t>Alen</t>
  </si>
  <si>
    <t>Jakić</t>
  </si>
  <si>
    <t>Marija</t>
  </si>
  <si>
    <t>Anica</t>
  </si>
  <si>
    <t>Jakobović</t>
  </si>
  <si>
    <t>Jelena</t>
  </si>
  <si>
    <t>Marijan</t>
  </si>
  <si>
    <t>Jelavić</t>
  </si>
  <si>
    <t>Josipa</t>
  </si>
  <si>
    <t>Ježek</t>
  </si>
  <si>
    <t>Milan</t>
  </si>
  <si>
    <t>Jurić</t>
  </si>
  <si>
    <t>Goran</t>
  </si>
  <si>
    <t>Juroš</t>
  </si>
  <si>
    <t>Antonio</t>
  </si>
  <si>
    <t>Kelečić</t>
  </si>
  <si>
    <t>Mladen</t>
  </si>
  <si>
    <t>Knego-Rogina</t>
  </si>
  <si>
    <t>Petar</t>
  </si>
  <si>
    <t>Kutija-Kušpilić</t>
  </si>
  <si>
    <t>Lucija</t>
  </si>
  <si>
    <t>Ledić</t>
  </si>
  <si>
    <t>Lisonek</t>
  </si>
  <si>
    <t>Nenad</t>
  </si>
  <si>
    <t>Lovrić</t>
  </si>
  <si>
    <t>Nikola</t>
  </si>
  <si>
    <t>Marčinko</t>
  </si>
  <si>
    <t>Maroslavac</t>
  </si>
  <si>
    <t>Petra</t>
  </si>
  <si>
    <t>Zvonimir</t>
  </si>
  <si>
    <t>Matko-Ruždjak</t>
  </si>
  <si>
    <t>Hrvoje</t>
  </si>
  <si>
    <t>Matoš</t>
  </si>
  <si>
    <t>Obrenija</t>
  </si>
  <si>
    <t>Modrušan</t>
  </si>
  <si>
    <t>Pero</t>
  </si>
  <si>
    <t>Parlov</t>
  </si>
  <si>
    <t>Renata</t>
  </si>
  <si>
    <t>Picukarić</t>
  </si>
  <si>
    <t>Josip</t>
  </si>
  <si>
    <t>Popov</t>
  </si>
  <si>
    <t>Sanja</t>
  </si>
  <si>
    <t>Pučar</t>
  </si>
  <si>
    <t>Ksenija</t>
  </si>
  <si>
    <t>Biserka</t>
  </si>
  <si>
    <t>Ranogajec</t>
  </si>
  <si>
    <t>Ribarić</t>
  </si>
  <si>
    <t>prepisivala</t>
  </si>
  <si>
    <t>Štefica</t>
  </si>
  <si>
    <t>Rotim</t>
  </si>
  <si>
    <t>Bruno</t>
  </si>
  <si>
    <t>Sabol</t>
  </si>
  <si>
    <t>Velimir</t>
  </si>
  <si>
    <t>Serda-Pavlović</t>
  </si>
  <si>
    <t>Sudar</t>
  </si>
  <si>
    <t>Vesna</t>
  </si>
  <si>
    <t>Martin</t>
  </si>
  <si>
    <t>Svedrović-Kilibarda</t>
  </si>
  <si>
    <t>Šarčević</t>
  </si>
  <si>
    <t>Vladimir</t>
  </si>
  <si>
    <t>Šaškor</t>
  </si>
  <si>
    <t>Škrinjar</t>
  </si>
  <si>
    <t>Vlasta</t>
  </si>
  <si>
    <t>Štefčić</t>
  </si>
  <si>
    <t>Tadić</t>
  </si>
  <si>
    <t>Valić</t>
  </si>
  <si>
    <t>Zinka</t>
  </si>
  <si>
    <t>Vodopija</t>
  </si>
  <si>
    <t>Vuger</t>
  </si>
  <si>
    <t>Zajec</t>
  </si>
  <si>
    <t>Zorić</t>
  </si>
  <si>
    <t>Žitko</t>
  </si>
  <si>
    <t>Izvadak iz popisa transakcija mjenjačnice</t>
  </si>
  <si>
    <t>TEČAJ EUR/HRK</t>
  </si>
  <si>
    <t>Transakcija br.</t>
  </si>
  <si>
    <t>Iznos u kunama</t>
  </si>
  <si>
    <t>Iznos u eurima</t>
  </si>
  <si>
    <t>Iznos u eurima zaokružen na dvije decimale</t>
  </si>
  <si>
    <t>UKUPNO:</t>
  </si>
  <si>
    <t>Proizvodnja struje u MW po pogonima</t>
  </si>
  <si>
    <t>Siječanj</t>
  </si>
  <si>
    <t>Veljača</t>
  </si>
  <si>
    <t>Ožujak</t>
  </si>
  <si>
    <t>UKUPNO</t>
  </si>
  <si>
    <t>Pogon 1</t>
  </si>
  <si>
    <t>Pogon 2</t>
  </si>
  <si>
    <t>Pogon 3</t>
  </si>
  <si>
    <t>Pogon 4</t>
  </si>
  <si>
    <t>Pogon 5</t>
  </si>
  <si>
    <t>Mogućnosti kupca</t>
  </si>
  <si>
    <t>Proizvod</t>
  </si>
  <si>
    <t>Cijena</t>
  </si>
  <si>
    <t>Kupac ima dovoljno novaca - DA/NE?</t>
  </si>
  <si>
    <t>Televizor</t>
  </si>
  <si>
    <t>Računalo</t>
  </si>
  <si>
    <t>Hladnjak</t>
  </si>
  <si>
    <t>Masažer</t>
  </si>
  <si>
    <t>Perilica</t>
  </si>
  <si>
    <t>Ventilator</t>
  </si>
  <si>
    <t>Telefon</t>
  </si>
  <si>
    <t>Prolaz/Pad?</t>
  </si>
  <si>
    <t>Ukupno studenata koji su prošli ispit</t>
  </si>
  <si>
    <t>Prolaznost (u postotku) studenata koji su izašli na ispit</t>
  </si>
  <si>
    <t>Prolaznost (u postotku) studenata koji su prijavili ispit</t>
  </si>
  <si>
    <t>Račun</t>
  </si>
  <si>
    <t>Proizvod 1</t>
  </si>
  <si>
    <t>Proizvod 2</t>
  </si>
  <si>
    <t>Proizvod 3</t>
  </si>
  <si>
    <t>Proizvod 4</t>
  </si>
  <si>
    <t>Proizvod 5</t>
  </si>
  <si>
    <t>Za platiti</t>
  </si>
  <si>
    <t>Popust</t>
  </si>
  <si>
    <t>Usporedba (HP/Lenovo?)</t>
  </si>
  <si>
    <r>
      <t xml:space="preserve">REZULTAT SPOJA UVJETA
</t>
    </r>
    <r>
      <rPr>
        <b/>
        <sz val="18"/>
        <rFont val="Arial"/>
        <family val="2"/>
        <charset val="238"/>
      </rPr>
      <t>i</t>
    </r>
  </si>
  <si>
    <r>
      <t xml:space="preserve">UVJET 1
</t>
    </r>
    <r>
      <rPr>
        <sz val="10"/>
        <rFont val="Wingdings 3"/>
        <family val="1"/>
        <charset val="2"/>
      </rPr>
      <t>q</t>
    </r>
  </si>
  <si>
    <r>
      <t xml:space="preserve">UVJET 2
</t>
    </r>
    <r>
      <rPr>
        <sz val="10"/>
        <rFont val="Wingdings 3"/>
        <family val="1"/>
        <charset val="2"/>
      </rPr>
      <t>q</t>
    </r>
  </si>
  <si>
    <r>
      <t xml:space="preserve">UVJET 3
</t>
    </r>
    <r>
      <rPr>
        <sz val="10"/>
        <rFont val="Wingdings 3"/>
        <family val="1"/>
        <charset val="2"/>
      </rPr>
      <t>q</t>
    </r>
  </si>
  <si>
    <r>
      <t xml:space="preserve">UVJET 4
</t>
    </r>
    <r>
      <rPr>
        <sz val="10"/>
        <rFont val="Wingdings 3"/>
        <family val="1"/>
        <charset val="2"/>
      </rPr>
      <t>q</t>
    </r>
  </si>
  <si>
    <r>
      <t xml:space="preserve">UVJET 5
</t>
    </r>
    <r>
      <rPr>
        <sz val="10"/>
        <rFont val="Wingdings 3"/>
        <family val="1"/>
        <charset val="2"/>
      </rPr>
      <t>q</t>
    </r>
  </si>
  <si>
    <t>i</t>
  </si>
  <si>
    <t>=</t>
  </si>
  <si>
    <r>
      <t xml:space="preserve">p
</t>
    </r>
    <r>
      <rPr>
        <sz val="11"/>
        <color theme="1"/>
        <rFont val="Calibri"/>
        <family val="2"/>
        <scheme val="minor"/>
      </rPr>
      <t>spoj
uvjeta</t>
    </r>
  </si>
  <si>
    <r>
      <t xml:space="preserve">REZULTAT SPOJA UVJETA
</t>
    </r>
    <r>
      <rPr>
        <b/>
        <sz val="18"/>
        <rFont val="Arial"/>
        <family val="2"/>
        <charset val="238"/>
      </rPr>
      <t>ili</t>
    </r>
  </si>
  <si>
    <t>ili</t>
  </si>
  <si>
    <t>Provjera intervala</t>
  </si>
  <si>
    <t>Broj</t>
  </si>
  <si>
    <t>U intervalu?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</si>
</sst>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0.000000"/>
    <numFmt numFmtId="165" formatCode="#,##0.00\ &quot;kn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8"/>
      <name val="Arial"/>
      <family val="2"/>
      <charset val="238"/>
    </font>
    <font>
      <sz val="10"/>
      <name val="Wingdings 3"/>
      <family val="1"/>
      <charset val="2"/>
    </font>
    <font>
      <b/>
      <sz val="16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5" fillId="3" borderId="0" applyNumberFormat="0" applyBorder="0" applyAlignment="0" applyProtection="0"/>
    <xf numFmtId="0" fontId="13" fillId="0" borderId="0"/>
    <xf numFmtId="0" fontId="1" fillId="0" borderId="0"/>
  </cellStyleXfs>
  <cellXfs count="64">
    <xf numFmtId="0" fontId="0" fillId="0" borderId="0" xfId="0"/>
    <xf numFmtId="0" fontId="7" fillId="0" borderId="0" xfId="0" applyFont="1"/>
    <xf numFmtId="0" fontId="8" fillId="4" borderId="1" xfId="1" applyFont="1" applyFill="1" applyBorder="1"/>
    <xf numFmtId="0" fontId="6" fillId="7" borderId="1" xfId="0" applyFont="1" applyFill="1" applyBorder="1" applyAlignment="1">
      <alignment horizontal="left"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10" fillId="7" borderId="1" xfId="0" applyFont="1" applyFill="1" applyBorder="1"/>
    <xf numFmtId="0" fontId="10" fillId="6" borderId="1" xfId="0" applyFont="1" applyFill="1" applyBorder="1"/>
    <xf numFmtId="0" fontId="10" fillId="6" borderId="1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right"/>
    </xf>
    <xf numFmtId="0" fontId="10" fillId="4" borderId="1" xfId="0" applyFont="1" applyFill="1" applyBorder="1"/>
    <xf numFmtId="0" fontId="0" fillId="4" borderId="1" xfId="0" applyFill="1" applyBorder="1"/>
    <xf numFmtId="0" fontId="11" fillId="4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/>
    </xf>
    <xf numFmtId="0" fontId="10" fillId="0" borderId="0" xfId="0" applyFont="1"/>
    <xf numFmtId="164" fontId="10" fillId="0" borderId="0" xfId="0" applyNumberFormat="1" applyFont="1"/>
    <xf numFmtId="44" fontId="10" fillId="6" borderId="1" xfId="0" applyNumberFormat="1" applyFont="1" applyFill="1" applyBorder="1"/>
    <xf numFmtId="0" fontId="11" fillId="7" borderId="1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/>
    </xf>
    <xf numFmtId="0" fontId="6" fillId="7" borderId="0" xfId="0" applyFont="1" applyFill="1"/>
    <xf numFmtId="0" fontId="6" fillId="6" borderId="1" xfId="0" applyFont="1" applyFill="1" applyBorder="1" applyAlignment="1">
      <alignment horizontal="right" wrapText="1"/>
    </xf>
    <xf numFmtId="0" fontId="6" fillId="7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2" fillId="0" borderId="0" xfId="0" applyFont="1"/>
    <xf numFmtId="44" fontId="0" fillId="0" borderId="0" xfId="0" applyNumberFormat="1"/>
    <xf numFmtId="0" fontId="4" fillId="0" borderId="0" xfId="0" applyFont="1"/>
    <xf numFmtId="44" fontId="4" fillId="0" borderId="0" xfId="0" applyNumberFormat="1" applyFont="1"/>
    <xf numFmtId="0" fontId="10" fillId="7" borderId="5" xfId="0" applyFont="1" applyFill="1" applyBorder="1"/>
    <xf numFmtId="44" fontId="10" fillId="6" borderId="5" xfId="0" applyNumberFormat="1" applyFont="1" applyFill="1" applyBorder="1"/>
    <xf numFmtId="0" fontId="15" fillId="4" borderId="6" xfId="0" applyFont="1" applyFill="1" applyBorder="1"/>
    <xf numFmtId="44" fontId="15" fillId="4" borderId="6" xfId="0" applyNumberFormat="1" applyFont="1" applyFill="1" applyBorder="1"/>
    <xf numFmtId="44" fontId="10" fillId="4" borderId="1" xfId="0" applyNumberFormat="1" applyFont="1" applyFill="1" applyBorder="1"/>
    <xf numFmtId="0" fontId="15" fillId="4" borderId="1" xfId="0" applyFont="1" applyFill="1" applyBorder="1"/>
    <xf numFmtId="44" fontId="15" fillId="4" borderId="1" xfId="0" applyNumberFormat="1" applyFont="1" applyFill="1" applyBorder="1"/>
    <xf numFmtId="0" fontId="8" fillId="4" borderId="1" xfId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7" borderId="1" xfId="1" applyFont="1" applyFill="1" applyBorder="1" applyAlignment="1">
      <alignment horizontal="center" vertical="center"/>
    </xf>
    <xf numFmtId="0" fontId="8" fillId="7" borderId="1" xfId="1" applyFont="1" applyFill="1" applyBorder="1" applyAlignment="1">
      <alignment vertical="center"/>
    </xf>
    <xf numFmtId="0" fontId="6" fillId="6" borderId="1" xfId="0" applyFont="1" applyFill="1" applyBorder="1"/>
    <xf numFmtId="165" fontId="6" fillId="6" borderId="1" xfId="0" applyNumberFormat="1" applyFont="1" applyFill="1" applyBorder="1"/>
    <xf numFmtId="0" fontId="1" fillId="0" borderId="0" xfId="4"/>
    <xf numFmtId="0" fontId="1" fillId="0" borderId="1" xfId="4" applyBorder="1" applyAlignment="1">
      <alignment horizontal="center" wrapText="1"/>
    </xf>
    <xf numFmtId="0" fontId="1" fillId="0" borderId="0" xfId="4" applyAlignment="1">
      <alignment horizontal="center"/>
    </xf>
    <xf numFmtId="0" fontId="7" fillId="0" borderId="0" xfId="4" applyFont="1"/>
    <xf numFmtId="0" fontId="18" fillId="0" borderId="0" xfId="4" applyFont="1" applyAlignment="1">
      <alignment horizontal="center"/>
    </xf>
    <xf numFmtId="0" fontId="17" fillId="0" borderId="0" xfId="4" applyFont="1" applyAlignment="1">
      <alignment horizontal="center" wrapText="1"/>
    </xf>
    <xf numFmtId="0" fontId="7" fillId="0" borderId="0" xfId="4" applyFont="1" applyProtection="1">
      <protection locked="0"/>
    </xf>
    <xf numFmtId="0" fontId="10" fillId="7" borderId="1" xfId="0" applyFont="1" applyFill="1" applyBorder="1" applyAlignment="1">
      <alignment horizontal="center"/>
    </xf>
    <xf numFmtId="44" fontId="10" fillId="4" borderId="1" xfId="0" applyNumberFormat="1" applyFont="1" applyFill="1" applyBorder="1" applyAlignment="1">
      <alignment horizontal="center"/>
    </xf>
    <xf numFmtId="0" fontId="6" fillId="4" borderId="1" xfId="1" applyFont="1" applyFill="1" applyBorder="1" applyAlignment="1">
      <alignment horizontal="left" wrapText="1"/>
    </xf>
    <xf numFmtId="0" fontId="9" fillId="5" borderId="2" xfId="2" applyFont="1" applyFill="1" applyBorder="1" applyAlignment="1">
      <alignment horizontal="center" vertical="center"/>
    </xf>
    <xf numFmtId="0" fontId="9" fillId="5" borderId="3" xfId="2" applyFont="1" applyFill="1" applyBorder="1" applyAlignment="1">
      <alignment horizontal="center" vertical="center"/>
    </xf>
    <xf numFmtId="0" fontId="9" fillId="5" borderId="4" xfId="2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left"/>
    </xf>
    <xf numFmtId="0" fontId="9" fillId="5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right" vertical="center"/>
    </xf>
    <xf numFmtId="0" fontId="12" fillId="5" borderId="1" xfId="3" applyFont="1" applyFill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distributed"/>
    </xf>
    <xf numFmtId="0" fontId="1" fillId="0" borderId="7" xfId="4" applyBorder="1" applyAlignment="1">
      <alignment horizontal="center" wrapText="1"/>
    </xf>
    <xf numFmtId="0" fontId="1" fillId="0" borderId="6" xfId="4" applyBorder="1" applyAlignment="1">
      <alignment horizontal="center" wrapText="1"/>
    </xf>
  </cellXfs>
  <cellStyles count="5">
    <cellStyle name="Dobro" xfId="1" builtinId="26"/>
    <cellStyle name="Isticanje6" xfId="2" builtinId="49"/>
    <cellStyle name="Normal 2" xfId="3" xr:uid="{00000000-0005-0000-0000-000003000000}"/>
    <cellStyle name="Normal 3" xfId="4" xr:uid="{00000000-0005-0000-0000-000004000000}"/>
    <cellStyle name="Normalno" xfId="0" builtinId="0"/>
  </cellStyles>
  <dxfs count="2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5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H15"/>
  <sheetViews>
    <sheetView zoomScale="130" zoomScaleNormal="130" workbookViewId="0">
      <selection activeCell="E11" sqref="E11"/>
    </sheetView>
  </sheetViews>
  <sheetFormatPr defaultRowHeight="15" x14ac:dyDescent="0.25"/>
  <cols>
    <col min="2" max="8" width="15.7109375" customWidth="1"/>
  </cols>
  <sheetData>
    <row r="1" spans="1:8" ht="30" customHeight="1" x14ac:dyDescent="0.25">
      <c r="A1" s="54" t="s">
        <v>0</v>
      </c>
      <c r="B1" s="55"/>
      <c r="C1" s="55"/>
      <c r="D1" s="55"/>
      <c r="E1" s="55"/>
      <c r="F1" s="55"/>
      <c r="G1" s="55"/>
      <c r="H1" s="56"/>
    </row>
    <row r="2" spans="1:8" ht="47.25" customHeight="1" x14ac:dyDescent="0.25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pans="1:8" ht="15.75" x14ac:dyDescent="0.25">
      <c r="A3" s="5">
        <v>2009</v>
      </c>
      <c r="B3" s="12">
        <v>8061</v>
      </c>
      <c r="C3" s="12">
        <v>1251</v>
      </c>
      <c r="D3" s="12">
        <v>1230</v>
      </c>
      <c r="E3" s="12">
        <v>2222</v>
      </c>
      <c r="F3" s="12">
        <v>6989</v>
      </c>
      <c r="G3" s="12">
        <v>9689</v>
      </c>
      <c r="H3" s="12">
        <v>1236</v>
      </c>
    </row>
    <row r="4" spans="1:8" ht="15.75" x14ac:dyDescent="0.25">
      <c r="A4" s="5">
        <v>2010</v>
      </c>
      <c r="B4" s="12">
        <v>8318</v>
      </c>
      <c r="C4" s="12">
        <v>1464</v>
      </c>
      <c r="D4" s="12">
        <v>1000</v>
      </c>
      <c r="E4" s="12">
        <v>3698</v>
      </c>
      <c r="F4" s="12">
        <v>5489</v>
      </c>
      <c r="G4" s="12">
        <v>6989</v>
      </c>
      <c r="H4" s="12">
        <v>1239</v>
      </c>
    </row>
    <row r="5" spans="1:8" ht="15.75" x14ac:dyDescent="0.25">
      <c r="A5" s="5">
        <v>2011</v>
      </c>
      <c r="B5" s="12">
        <v>8969</v>
      </c>
      <c r="C5" s="12">
        <v>1700</v>
      </c>
      <c r="D5" s="12">
        <v>945</v>
      </c>
      <c r="E5" s="12">
        <v>1456</v>
      </c>
      <c r="F5" s="12">
        <v>6448</v>
      </c>
      <c r="G5" s="12">
        <v>3496</v>
      </c>
      <c r="H5" s="12">
        <v>2369</v>
      </c>
    </row>
    <row r="6" spans="1:8" ht="15.75" x14ac:dyDescent="0.25">
      <c r="A6" s="5">
        <v>2012</v>
      </c>
      <c r="B6" s="12">
        <v>9383</v>
      </c>
      <c r="C6" s="12">
        <v>1606</v>
      </c>
      <c r="D6" s="12">
        <v>8318</v>
      </c>
      <c r="E6" s="12">
        <v>9899</v>
      </c>
      <c r="F6" s="12">
        <v>9899</v>
      </c>
      <c r="G6" s="12">
        <v>1379</v>
      </c>
      <c r="H6" s="12">
        <v>2479</v>
      </c>
    </row>
    <row r="7" spans="1:8" ht="15.75" x14ac:dyDescent="0.25">
      <c r="A7" s="5">
        <v>2013</v>
      </c>
      <c r="B7" s="12">
        <v>10498</v>
      </c>
      <c r="C7" s="12">
        <v>2123</v>
      </c>
      <c r="D7" s="12">
        <v>8969</v>
      </c>
      <c r="E7" s="12">
        <v>6989</v>
      </c>
      <c r="F7" s="12">
        <v>10000</v>
      </c>
      <c r="G7" s="12">
        <v>12589</v>
      </c>
      <c r="H7" s="12">
        <v>2679</v>
      </c>
    </row>
    <row r="8" spans="1:8" ht="15.75" x14ac:dyDescent="0.25">
      <c r="A8" s="5">
        <v>2014</v>
      </c>
      <c r="B8" s="12">
        <v>9488</v>
      </c>
      <c r="C8" s="12">
        <v>2177</v>
      </c>
      <c r="D8" s="12">
        <v>9383</v>
      </c>
      <c r="E8" s="12">
        <v>9969</v>
      </c>
      <c r="F8" s="12">
        <v>11369</v>
      </c>
      <c r="G8" s="12">
        <v>12369</v>
      </c>
      <c r="H8" s="12">
        <v>3956</v>
      </c>
    </row>
    <row r="9" spans="1:8" ht="15.75" x14ac:dyDescent="0.25">
      <c r="A9" s="5">
        <v>2015</v>
      </c>
      <c r="B9" s="12">
        <v>8746</v>
      </c>
      <c r="C9" s="12">
        <v>1989</v>
      </c>
      <c r="D9" s="12">
        <v>6339</v>
      </c>
      <c r="E9" s="12">
        <v>1456</v>
      </c>
      <c r="F9" s="12">
        <v>12369</v>
      </c>
      <c r="G9" s="12">
        <v>15693</v>
      </c>
      <c r="H9" s="12">
        <v>4560</v>
      </c>
    </row>
    <row r="10" spans="1:8" ht="15.75" x14ac:dyDescent="0.25">
      <c r="A10" s="1"/>
      <c r="B10" s="1"/>
      <c r="C10" s="1"/>
      <c r="D10" s="1"/>
      <c r="E10" s="1"/>
      <c r="F10" s="1"/>
      <c r="G10" s="1"/>
      <c r="H10" s="1"/>
    </row>
    <row r="11" spans="1:8" ht="15.75" customHeight="1" x14ac:dyDescent="0.25">
      <c r="A11" s="53" t="s">
        <v>9</v>
      </c>
      <c r="B11" s="53"/>
      <c r="C11" s="53"/>
      <c r="D11" s="53"/>
      <c r="E11" s="2"/>
      <c r="F11" s="1"/>
      <c r="G11" s="1"/>
      <c r="H11" s="1"/>
    </row>
    <row r="12" spans="1:8" ht="15.75" x14ac:dyDescent="0.25">
      <c r="A12" s="57" t="s">
        <v>10</v>
      </c>
      <c r="B12" s="57"/>
      <c r="C12" s="57"/>
      <c r="D12" s="57"/>
      <c r="E12" s="2"/>
      <c r="F12" s="1"/>
      <c r="G12" s="1"/>
      <c r="H12" s="1"/>
    </row>
    <row r="13" spans="1:8" ht="15.75" x14ac:dyDescent="0.25">
      <c r="A13" s="57" t="s">
        <v>11</v>
      </c>
      <c r="B13" s="57"/>
      <c r="C13" s="57"/>
      <c r="D13" s="57"/>
      <c r="E13" s="2"/>
      <c r="F13" s="1"/>
      <c r="G13" s="1"/>
      <c r="H13" s="1"/>
    </row>
    <row r="14" spans="1:8" ht="15.75" x14ac:dyDescent="0.25">
      <c r="A14" s="57" t="s">
        <v>12</v>
      </c>
      <c r="B14" s="57"/>
      <c r="C14" s="57"/>
      <c r="D14" s="57"/>
      <c r="E14" s="2"/>
      <c r="F14" s="1"/>
      <c r="G14" s="1"/>
      <c r="H14" s="1"/>
    </row>
    <row r="15" spans="1:8" ht="15.75" customHeight="1" x14ac:dyDescent="0.25">
      <c r="A15" s="53" t="s">
        <v>13</v>
      </c>
      <c r="B15" s="53"/>
      <c r="C15" s="53"/>
      <c r="D15" s="53"/>
      <c r="E15" s="2"/>
      <c r="F15" s="1"/>
      <c r="G15" s="1"/>
      <c r="H15" s="1"/>
    </row>
  </sheetData>
  <mergeCells count="6">
    <mergeCell ref="A15:D15"/>
    <mergeCell ref="A1:H1"/>
    <mergeCell ref="A11:D11"/>
    <mergeCell ref="A12:D12"/>
    <mergeCell ref="A13:D13"/>
    <mergeCell ref="A14:D1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7030A0"/>
  </sheetPr>
  <dimension ref="A1:B13"/>
  <sheetViews>
    <sheetView tabSelected="1" zoomScale="160" zoomScaleNormal="160" workbookViewId="0">
      <selection activeCell="D11" sqref="D11"/>
    </sheetView>
  </sheetViews>
  <sheetFormatPr defaultRowHeight="15" x14ac:dyDescent="0.25"/>
  <cols>
    <col min="1" max="1" width="14.28515625" customWidth="1"/>
    <col min="2" max="2" width="21.42578125" customWidth="1"/>
  </cols>
  <sheetData>
    <row r="1" spans="1:2" ht="21" x14ac:dyDescent="0.25">
      <c r="A1" s="58" t="s">
        <v>210</v>
      </c>
      <c r="B1" s="58"/>
    </row>
    <row r="2" spans="1:2" ht="15.75" x14ac:dyDescent="0.25">
      <c r="A2" s="51" t="s">
        <v>211</v>
      </c>
      <c r="B2" s="51" t="s">
        <v>212</v>
      </c>
    </row>
    <row r="3" spans="1:2" ht="15.75" x14ac:dyDescent="0.25">
      <c r="A3" s="9">
        <v>9</v>
      </c>
      <c r="B3" s="52"/>
    </row>
    <row r="4" spans="1:2" ht="15.75" x14ac:dyDescent="0.25">
      <c r="A4" s="9">
        <v>2</v>
      </c>
      <c r="B4" s="52"/>
    </row>
    <row r="5" spans="1:2" ht="15.75" x14ac:dyDescent="0.25">
      <c r="A5" s="9">
        <v>8</v>
      </c>
      <c r="B5" s="52"/>
    </row>
    <row r="6" spans="1:2" ht="15.75" x14ac:dyDescent="0.25">
      <c r="A6" s="9">
        <v>10</v>
      </c>
      <c r="B6" s="52"/>
    </row>
    <row r="7" spans="1:2" ht="15.75" x14ac:dyDescent="0.25">
      <c r="A7" s="9">
        <v>14</v>
      </c>
      <c r="B7" s="52"/>
    </row>
    <row r="8" spans="1:2" ht="15.75" x14ac:dyDescent="0.25">
      <c r="A8" s="9">
        <v>12</v>
      </c>
      <c r="B8" s="52"/>
    </row>
    <row r="9" spans="1:2" ht="15.75" x14ac:dyDescent="0.25">
      <c r="A9" s="9">
        <v>11</v>
      </c>
      <c r="B9" s="52"/>
    </row>
    <row r="10" spans="1:2" ht="15.75" x14ac:dyDescent="0.25">
      <c r="A10" s="9">
        <v>0</v>
      </c>
      <c r="B10" s="52"/>
    </row>
    <row r="11" spans="1:2" ht="15.75" x14ac:dyDescent="0.25">
      <c r="A11" s="9">
        <v>13</v>
      </c>
      <c r="B11" s="52"/>
    </row>
    <row r="12" spans="1:2" ht="15.75" x14ac:dyDescent="0.25">
      <c r="A12" s="9">
        <v>3</v>
      </c>
      <c r="B12" s="52"/>
    </row>
    <row r="13" spans="1:2" ht="15.75" x14ac:dyDescent="0.25">
      <c r="A13" s="9">
        <v>16</v>
      </c>
      <c r="B13" s="52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79"/>
  <sheetViews>
    <sheetView zoomScale="130" zoomScaleNormal="130" workbookViewId="0">
      <selection activeCell="M4" sqref="M4"/>
    </sheetView>
  </sheetViews>
  <sheetFormatPr defaultRowHeight="15" x14ac:dyDescent="0.25"/>
  <cols>
    <col min="1" max="1" width="10.85546875" bestFit="1" customWidth="1"/>
    <col min="2" max="2" width="16.28515625" bestFit="1" customWidth="1"/>
    <col min="3" max="7" width="11.28515625" customWidth="1"/>
    <col min="10" max="10" width="42.7109375" bestFit="1" customWidth="1"/>
  </cols>
  <sheetData>
    <row r="1" spans="1:11" ht="30" customHeight="1" x14ac:dyDescent="0.25">
      <c r="A1" s="58" t="s">
        <v>14</v>
      </c>
      <c r="B1" s="58"/>
      <c r="C1" s="58"/>
      <c r="D1" s="58"/>
      <c r="E1" s="58"/>
      <c r="F1" s="58"/>
      <c r="G1" s="58"/>
      <c r="J1" s="58" t="s">
        <v>15</v>
      </c>
      <c r="K1" s="58"/>
    </row>
    <row r="2" spans="1:11" ht="15.75" x14ac:dyDescent="0.25">
      <c r="A2" s="10" t="s">
        <v>16</v>
      </c>
      <c r="B2" s="10" t="s">
        <v>17</v>
      </c>
      <c r="C2" s="10" t="s">
        <v>18</v>
      </c>
      <c r="D2" s="10" t="s">
        <v>19</v>
      </c>
      <c r="E2" s="10" t="s">
        <v>20</v>
      </c>
      <c r="F2" s="10" t="s">
        <v>21</v>
      </c>
      <c r="G2" s="10" t="s">
        <v>22</v>
      </c>
      <c r="J2" s="13" t="s">
        <v>23</v>
      </c>
      <c r="K2" s="13"/>
    </row>
    <row r="3" spans="1:11" ht="15.75" x14ac:dyDescent="0.25">
      <c r="A3" s="6" t="s">
        <v>24</v>
      </c>
      <c r="B3" s="6" t="s">
        <v>25</v>
      </c>
      <c r="C3" s="9">
        <v>4</v>
      </c>
      <c r="D3" s="9">
        <v>21</v>
      </c>
      <c r="E3" s="9">
        <v>0</v>
      </c>
      <c r="F3" s="9">
        <v>21</v>
      </c>
      <c r="G3" s="15"/>
      <c r="J3" s="13" t="s">
        <v>26</v>
      </c>
      <c r="K3" s="13"/>
    </row>
    <row r="4" spans="1:11" ht="15.75" x14ac:dyDescent="0.25">
      <c r="A4" s="6" t="s">
        <v>27</v>
      </c>
      <c r="B4" s="6" t="s">
        <v>25</v>
      </c>
      <c r="C4" s="9">
        <v>19</v>
      </c>
      <c r="D4" s="9">
        <v>15</v>
      </c>
      <c r="E4" s="9">
        <v>0</v>
      </c>
      <c r="F4" s="9">
        <v>18</v>
      </c>
      <c r="G4" s="15"/>
      <c r="J4" s="13" t="s">
        <v>28</v>
      </c>
      <c r="K4" s="13"/>
    </row>
    <row r="5" spans="1:11" ht="15.75" x14ac:dyDescent="0.25">
      <c r="A5" s="6" t="s">
        <v>29</v>
      </c>
      <c r="B5" s="6" t="s">
        <v>30</v>
      </c>
      <c r="C5" s="9">
        <v>21</v>
      </c>
      <c r="D5" s="9">
        <v>2</v>
      </c>
      <c r="E5" s="9">
        <v>0</v>
      </c>
      <c r="F5" s="9">
        <v>9</v>
      </c>
      <c r="G5" s="15"/>
      <c r="J5" s="13" t="s">
        <v>31</v>
      </c>
      <c r="K5" s="13"/>
    </row>
    <row r="6" spans="1:11" ht="15.75" x14ac:dyDescent="0.25">
      <c r="A6" s="6" t="s">
        <v>32</v>
      </c>
      <c r="B6" s="6" t="s">
        <v>33</v>
      </c>
      <c r="C6" s="9">
        <v>0</v>
      </c>
      <c r="D6" s="9">
        <v>17</v>
      </c>
      <c r="E6" s="9">
        <v>14</v>
      </c>
      <c r="F6" s="9">
        <v>18</v>
      </c>
      <c r="G6" s="15"/>
    </row>
    <row r="7" spans="1:11" ht="15.75" x14ac:dyDescent="0.25">
      <c r="A7" s="6" t="s">
        <v>27</v>
      </c>
      <c r="B7" s="6" t="s">
        <v>33</v>
      </c>
      <c r="C7" s="9">
        <v>18</v>
      </c>
      <c r="D7" s="9">
        <v>19</v>
      </c>
      <c r="E7" s="9">
        <v>14</v>
      </c>
      <c r="F7" s="9">
        <v>5</v>
      </c>
      <c r="G7" s="15"/>
      <c r="J7" s="13" t="s">
        <v>34</v>
      </c>
      <c r="K7" s="13"/>
    </row>
    <row r="8" spans="1:11" ht="15.75" x14ac:dyDescent="0.25">
      <c r="A8" s="6" t="s">
        <v>35</v>
      </c>
      <c r="B8" s="6" t="s">
        <v>36</v>
      </c>
      <c r="C8" s="9">
        <v>12</v>
      </c>
      <c r="D8" s="9">
        <v>14</v>
      </c>
      <c r="E8" s="9">
        <v>13</v>
      </c>
      <c r="F8" s="9">
        <v>4</v>
      </c>
      <c r="G8" s="15"/>
      <c r="J8" s="13" t="s">
        <v>37</v>
      </c>
      <c r="K8" s="13"/>
    </row>
    <row r="9" spans="1:11" ht="15.75" x14ac:dyDescent="0.25">
      <c r="A9" s="6" t="s">
        <v>38</v>
      </c>
      <c r="B9" s="6" t="s">
        <v>39</v>
      </c>
      <c r="C9" s="9">
        <v>20</v>
      </c>
      <c r="D9" s="9">
        <v>10</v>
      </c>
      <c r="E9" s="9">
        <v>4</v>
      </c>
      <c r="F9" s="9">
        <v>2</v>
      </c>
      <c r="G9" s="15"/>
      <c r="J9" s="13" t="s">
        <v>40</v>
      </c>
      <c r="K9" s="13"/>
    </row>
    <row r="10" spans="1:11" ht="15.75" x14ac:dyDescent="0.25">
      <c r="A10" s="6" t="s">
        <v>41</v>
      </c>
      <c r="B10" s="6" t="s">
        <v>42</v>
      </c>
      <c r="C10" s="9">
        <v>23</v>
      </c>
      <c r="D10" s="9">
        <v>22</v>
      </c>
      <c r="E10" s="9">
        <v>23</v>
      </c>
      <c r="F10" s="9">
        <v>24</v>
      </c>
      <c r="G10" s="15"/>
    </row>
    <row r="11" spans="1:11" ht="15.75" x14ac:dyDescent="0.25">
      <c r="A11" s="6" t="s">
        <v>43</v>
      </c>
      <c r="B11" s="6" t="s">
        <v>44</v>
      </c>
      <c r="C11" s="9">
        <v>19</v>
      </c>
      <c r="D11" s="9">
        <v>13</v>
      </c>
      <c r="E11" s="9">
        <v>1</v>
      </c>
      <c r="F11" s="9">
        <v>16</v>
      </c>
      <c r="G11" s="15"/>
      <c r="J11" s="13" t="s">
        <v>45</v>
      </c>
      <c r="K11" s="14"/>
    </row>
    <row r="12" spans="1:11" ht="15.75" x14ac:dyDescent="0.25">
      <c r="A12" s="6" t="s">
        <v>46</v>
      </c>
      <c r="B12" s="6" t="s">
        <v>44</v>
      </c>
      <c r="C12" s="9"/>
      <c r="D12" s="9"/>
      <c r="E12" s="9"/>
      <c r="F12" s="9"/>
      <c r="G12" s="15"/>
      <c r="J12" s="13" t="s">
        <v>47</v>
      </c>
      <c r="K12" s="14"/>
    </row>
    <row r="13" spans="1:11" ht="15.75" x14ac:dyDescent="0.25">
      <c r="A13" s="6" t="s">
        <v>48</v>
      </c>
      <c r="B13" s="6" t="s">
        <v>49</v>
      </c>
      <c r="C13" s="9">
        <v>3</v>
      </c>
      <c r="D13" s="9">
        <v>19</v>
      </c>
      <c r="E13" s="9">
        <v>14</v>
      </c>
      <c r="F13" s="16" t="s">
        <v>50</v>
      </c>
      <c r="G13" s="15"/>
    </row>
    <row r="14" spans="1:11" ht="15.75" x14ac:dyDescent="0.25">
      <c r="A14" s="6" t="s">
        <v>51</v>
      </c>
      <c r="B14" s="6" t="s">
        <v>52</v>
      </c>
      <c r="C14" s="9">
        <v>10</v>
      </c>
      <c r="D14" s="9">
        <v>24</v>
      </c>
      <c r="E14" s="9">
        <v>16</v>
      </c>
      <c r="F14" s="9">
        <v>5</v>
      </c>
      <c r="G14" s="15"/>
      <c r="J14" s="13" t="s">
        <v>53</v>
      </c>
      <c r="K14" s="14"/>
    </row>
    <row r="15" spans="1:11" ht="15.75" x14ac:dyDescent="0.25">
      <c r="A15" s="6" t="s">
        <v>54</v>
      </c>
      <c r="B15" s="6" t="s">
        <v>55</v>
      </c>
      <c r="C15" s="9">
        <v>1</v>
      </c>
      <c r="D15" s="9">
        <v>8</v>
      </c>
      <c r="E15" s="9">
        <v>7</v>
      </c>
      <c r="F15" s="9">
        <v>11</v>
      </c>
      <c r="G15" s="15"/>
      <c r="J15" s="13" t="s">
        <v>56</v>
      </c>
      <c r="K15" s="14"/>
    </row>
    <row r="16" spans="1:11" ht="15.75" x14ac:dyDescent="0.25">
      <c r="A16" s="6" t="s">
        <v>57</v>
      </c>
      <c r="B16" s="6" t="s">
        <v>55</v>
      </c>
      <c r="C16" s="9">
        <v>24</v>
      </c>
      <c r="D16" s="9">
        <v>21</v>
      </c>
      <c r="E16" s="9">
        <v>4</v>
      </c>
      <c r="F16" s="9">
        <v>1</v>
      </c>
      <c r="G16" s="15"/>
    </row>
    <row r="17" spans="1:7" ht="15.75" x14ac:dyDescent="0.25">
      <c r="A17" s="6" t="s">
        <v>58</v>
      </c>
      <c r="B17" s="6" t="s">
        <v>59</v>
      </c>
      <c r="C17" s="9">
        <v>6</v>
      </c>
      <c r="D17" s="9">
        <v>12</v>
      </c>
      <c r="E17" s="9">
        <v>13</v>
      </c>
      <c r="F17" s="9">
        <v>15</v>
      </c>
      <c r="G17" s="15"/>
    </row>
    <row r="18" spans="1:7" ht="15.75" x14ac:dyDescent="0.25">
      <c r="A18" s="6" t="s">
        <v>60</v>
      </c>
      <c r="B18" s="6" t="s">
        <v>61</v>
      </c>
      <c r="C18" s="9">
        <v>24</v>
      </c>
      <c r="D18" s="9">
        <v>10</v>
      </c>
      <c r="E18" s="9">
        <v>2</v>
      </c>
      <c r="F18" s="9">
        <v>20</v>
      </c>
      <c r="G18" s="15"/>
    </row>
    <row r="19" spans="1:7" ht="15.75" x14ac:dyDescent="0.25">
      <c r="A19" s="6" t="s">
        <v>62</v>
      </c>
      <c r="B19" s="6" t="s">
        <v>63</v>
      </c>
      <c r="C19" s="9">
        <v>10</v>
      </c>
      <c r="D19" s="9">
        <v>7</v>
      </c>
      <c r="E19" s="9">
        <v>23</v>
      </c>
      <c r="F19" s="9">
        <v>1</v>
      </c>
      <c r="G19" s="15"/>
    </row>
    <row r="20" spans="1:7" ht="15.75" x14ac:dyDescent="0.25">
      <c r="A20" s="6" t="s">
        <v>64</v>
      </c>
      <c r="B20" s="6" t="s">
        <v>65</v>
      </c>
      <c r="C20" s="9">
        <v>20</v>
      </c>
      <c r="D20" s="9">
        <v>13</v>
      </c>
      <c r="E20" s="9">
        <v>19</v>
      </c>
      <c r="F20" s="9">
        <v>4</v>
      </c>
      <c r="G20" s="15"/>
    </row>
    <row r="21" spans="1:7" ht="15.75" x14ac:dyDescent="0.25">
      <c r="A21" s="6" t="s">
        <v>66</v>
      </c>
      <c r="B21" s="6" t="s">
        <v>67</v>
      </c>
      <c r="C21" s="9">
        <v>22</v>
      </c>
      <c r="D21" s="9">
        <v>14</v>
      </c>
      <c r="E21" s="9">
        <v>23</v>
      </c>
      <c r="F21" s="9">
        <v>22</v>
      </c>
      <c r="G21" s="15"/>
    </row>
    <row r="22" spans="1:7" ht="15.75" x14ac:dyDescent="0.25">
      <c r="A22" s="6" t="s">
        <v>57</v>
      </c>
      <c r="B22" s="6" t="s">
        <v>68</v>
      </c>
      <c r="C22" s="9">
        <v>6</v>
      </c>
      <c r="D22" s="9">
        <v>9</v>
      </c>
      <c r="E22" s="9">
        <v>21</v>
      </c>
      <c r="F22" s="9">
        <v>8</v>
      </c>
      <c r="G22" s="15"/>
    </row>
    <row r="23" spans="1:7" ht="15.75" x14ac:dyDescent="0.25">
      <c r="A23" s="6" t="s">
        <v>69</v>
      </c>
      <c r="B23" s="6" t="s">
        <v>70</v>
      </c>
      <c r="C23" s="9">
        <v>10</v>
      </c>
      <c r="D23" s="9">
        <v>2</v>
      </c>
      <c r="E23" s="9">
        <v>12</v>
      </c>
      <c r="F23" s="9">
        <v>20</v>
      </c>
      <c r="G23" s="15"/>
    </row>
    <row r="24" spans="1:7" ht="15.75" x14ac:dyDescent="0.25">
      <c r="A24" s="6" t="s">
        <v>71</v>
      </c>
      <c r="B24" s="6" t="s">
        <v>72</v>
      </c>
      <c r="C24" s="9">
        <v>6</v>
      </c>
      <c r="D24" s="9">
        <v>13</v>
      </c>
      <c r="E24" s="9">
        <v>1</v>
      </c>
      <c r="F24" s="9">
        <v>13</v>
      </c>
      <c r="G24" s="15"/>
    </row>
    <row r="25" spans="1:7" ht="15.75" x14ac:dyDescent="0.25">
      <c r="A25" s="6" t="s">
        <v>73</v>
      </c>
      <c r="B25" s="6" t="s">
        <v>74</v>
      </c>
      <c r="C25" s="9">
        <v>1</v>
      </c>
      <c r="D25" s="9">
        <v>18</v>
      </c>
      <c r="E25" s="9">
        <v>4</v>
      </c>
      <c r="F25" s="9">
        <v>7</v>
      </c>
      <c r="G25" s="15"/>
    </row>
    <row r="26" spans="1:7" ht="15.75" x14ac:dyDescent="0.25">
      <c r="A26" s="6" t="s">
        <v>27</v>
      </c>
      <c r="B26" s="6" t="s">
        <v>75</v>
      </c>
      <c r="C26" s="9">
        <v>19</v>
      </c>
      <c r="D26" s="9">
        <v>18</v>
      </c>
      <c r="E26" s="9">
        <v>12</v>
      </c>
      <c r="F26" s="9">
        <v>6</v>
      </c>
      <c r="G26" s="15"/>
    </row>
    <row r="27" spans="1:7" ht="15.75" x14ac:dyDescent="0.25">
      <c r="A27" s="6" t="s">
        <v>76</v>
      </c>
      <c r="B27" s="6" t="s">
        <v>77</v>
      </c>
      <c r="C27" s="9">
        <v>17</v>
      </c>
      <c r="D27" s="9">
        <v>8</v>
      </c>
      <c r="E27" s="9">
        <v>23</v>
      </c>
      <c r="F27" s="9">
        <v>21</v>
      </c>
      <c r="G27" s="15"/>
    </row>
    <row r="28" spans="1:7" ht="15.75" x14ac:dyDescent="0.25">
      <c r="A28" s="6" t="s">
        <v>78</v>
      </c>
      <c r="B28" s="6" t="s">
        <v>79</v>
      </c>
      <c r="C28" s="9">
        <v>20</v>
      </c>
      <c r="D28" s="9">
        <v>15</v>
      </c>
      <c r="E28" s="9">
        <v>5</v>
      </c>
      <c r="F28" s="9">
        <v>6</v>
      </c>
      <c r="G28" s="15"/>
    </row>
    <row r="29" spans="1:7" ht="15.75" x14ac:dyDescent="0.25">
      <c r="A29" s="6" t="s">
        <v>80</v>
      </c>
      <c r="B29" s="6" t="s">
        <v>81</v>
      </c>
      <c r="C29" s="9">
        <v>5</v>
      </c>
      <c r="D29" s="9">
        <v>9</v>
      </c>
      <c r="E29" s="9">
        <v>13</v>
      </c>
      <c r="F29" s="9">
        <v>22</v>
      </c>
      <c r="G29" s="15"/>
    </row>
    <row r="30" spans="1:7" ht="15.75" x14ac:dyDescent="0.25">
      <c r="A30" s="6" t="s">
        <v>82</v>
      </c>
      <c r="B30" s="6" t="s">
        <v>83</v>
      </c>
      <c r="C30" s="9">
        <v>13</v>
      </c>
      <c r="D30" s="9">
        <v>1</v>
      </c>
      <c r="E30" s="9">
        <v>7</v>
      </c>
      <c r="F30" s="9">
        <v>1</v>
      </c>
      <c r="G30" s="15"/>
    </row>
    <row r="31" spans="1:7" ht="15.75" x14ac:dyDescent="0.25">
      <c r="A31" s="6" t="s">
        <v>29</v>
      </c>
      <c r="B31" s="6" t="s">
        <v>84</v>
      </c>
      <c r="C31" s="9">
        <v>12</v>
      </c>
      <c r="D31" s="9">
        <v>0</v>
      </c>
      <c r="E31" s="9">
        <v>23</v>
      </c>
      <c r="F31" s="9">
        <v>9</v>
      </c>
      <c r="G31" s="15"/>
    </row>
    <row r="32" spans="1:7" ht="15.75" x14ac:dyDescent="0.25">
      <c r="A32" s="6" t="s">
        <v>66</v>
      </c>
      <c r="B32" s="6" t="s">
        <v>85</v>
      </c>
      <c r="C32" s="9">
        <v>14</v>
      </c>
      <c r="D32" s="9">
        <v>12</v>
      </c>
      <c r="E32" s="9">
        <v>12</v>
      </c>
      <c r="F32" s="9">
        <v>5</v>
      </c>
      <c r="G32" s="15"/>
    </row>
    <row r="33" spans="1:7" ht="15.75" x14ac:dyDescent="0.25">
      <c r="A33" s="6" t="s">
        <v>86</v>
      </c>
      <c r="B33" s="6" t="s">
        <v>87</v>
      </c>
      <c r="C33" s="9">
        <v>18</v>
      </c>
      <c r="D33" s="9">
        <v>2</v>
      </c>
      <c r="E33" s="9">
        <v>17</v>
      </c>
      <c r="F33" s="9">
        <v>24</v>
      </c>
      <c r="G33" s="15"/>
    </row>
    <row r="34" spans="1:7" ht="15.75" x14ac:dyDescent="0.25">
      <c r="A34" s="6" t="s">
        <v>88</v>
      </c>
      <c r="B34" s="6" t="s">
        <v>87</v>
      </c>
      <c r="C34" s="9">
        <v>21</v>
      </c>
      <c r="D34" s="9">
        <v>14</v>
      </c>
      <c r="E34" s="9">
        <v>15</v>
      </c>
      <c r="F34" s="9">
        <v>5</v>
      </c>
      <c r="G34" s="15"/>
    </row>
    <row r="35" spans="1:7" ht="15.75" x14ac:dyDescent="0.25">
      <c r="A35" s="6" t="s">
        <v>89</v>
      </c>
      <c r="B35" s="6" t="s">
        <v>90</v>
      </c>
      <c r="C35" s="9">
        <v>16</v>
      </c>
      <c r="D35" s="9">
        <v>13</v>
      </c>
      <c r="E35" s="9">
        <v>2</v>
      </c>
      <c r="F35" s="9">
        <v>3</v>
      </c>
      <c r="G35" s="15"/>
    </row>
    <row r="36" spans="1:7" ht="15.75" x14ac:dyDescent="0.25">
      <c r="A36" s="6" t="s">
        <v>91</v>
      </c>
      <c r="B36" s="6" t="s">
        <v>90</v>
      </c>
      <c r="C36" s="9">
        <v>7</v>
      </c>
      <c r="D36" s="9">
        <v>4</v>
      </c>
      <c r="E36" s="9">
        <v>14</v>
      </c>
      <c r="F36" s="9">
        <v>22</v>
      </c>
      <c r="G36" s="15"/>
    </row>
    <row r="37" spans="1:7" ht="15.75" x14ac:dyDescent="0.25">
      <c r="A37" s="6" t="s">
        <v>92</v>
      </c>
      <c r="B37" s="6" t="s">
        <v>93</v>
      </c>
      <c r="C37" s="9">
        <v>12</v>
      </c>
      <c r="D37" s="9">
        <v>3</v>
      </c>
      <c r="E37" s="9">
        <v>22</v>
      </c>
      <c r="F37" s="9">
        <v>12</v>
      </c>
      <c r="G37" s="15"/>
    </row>
    <row r="38" spans="1:7" ht="15.75" x14ac:dyDescent="0.25">
      <c r="A38" s="6" t="s">
        <v>94</v>
      </c>
      <c r="B38" s="6" t="s">
        <v>95</v>
      </c>
      <c r="C38" s="9">
        <v>2</v>
      </c>
      <c r="D38" s="9">
        <v>9</v>
      </c>
      <c r="E38" s="9">
        <v>2</v>
      </c>
      <c r="F38" s="9">
        <v>5</v>
      </c>
      <c r="G38" s="15"/>
    </row>
    <row r="39" spans="1:7" ht="15.75" x14ac:dyDescent="0.25">
      <c r="A39" s="6" t="s">
        <v>96</v>
      </c>
      <c r="B39" s="6" t="s">
        <v>97</v>
      </c>
      <c r="C39" s="9">
        <v>0</v>
      </c>
      <c r="D39" s="9">
        <v>9</v>
      </c>
      <c r="E39" s="9">
        <v>3</v>
      </c>
      <c r="F39" s="9">
        <v>1</v>
      </c>
      <c r="G39" s="15"/>
    </row>
    <row r="40" spans="1:7" ht="15.75" x14ac:dyDescent="0.25">
      <c r="A40" s="6" t="s">
        <v>98</v>
      </c>
      <c r="B40" s="6" t="s">
        <v>99</v>
      </c>
      <c r="C40" s="9">
        <v>3</v>
      </c>
      <c r="D40" s="9">
        <v>21</v>
      </c>
      <c r="E40" s="9">
        <v>9</v>
      </c>
      <c r="F40" s="9">
        <v>3</v>
      </c>
      <c r="G40" s="15"/>
    </row>
    <row r="41" spans="1:7" ht="15.75" x14ac:dyDescent="0.25">
      <c r="A41" s="6" t="s">
        <v>100</v>
      </c>
      <c r="B41" s="6" t="s">
        <v>101</v>
      </c>
      <c r="C41" s="9">
        <v>5</v>
      </c>
      <c r="D41" s="9">
        <v>17</v>
      </c>
      <c r="E41" s="9">
        <v>16</v>
      </c>
      <c r="F41" s="9">
        <v>16</v>
      </c>
      <c r="G41" s="15"/>
    </row>
    <row r="42" spans="1:7" ht="15.75" x14ac:dyDescent="0.25">
      <c r="A42" s="6" t="s">
        <v>102</v>
      </c>
      <c r="B42" s="6" t="s">
        <v>103</v>
      </c>
      <c r="C42" s="9">
        <v>16</v>
      </c>
      <c r="D42" s="9">
        <v>19</v>
      </c>
      <c r="E42" s="9">
        <v>18</v>
      </c>
      <c r="F42" s="9">
        <v>12</v>
      </c>
      <c r="G42" s="15"/>
    </row>
    <row r="43" spans="1:7" ht="15.75" x14ac:dyDescent="0.25">
      <c r="A43" s="6" t="s">
        <v>104</v>
      </c>
      <c r="B43" s="6" t="s">
        <v>105</v>
      </c>
      <c r="C43" s="9">
        <v>10</v>
      </c>
      <c r="D43" s="9">
        <v>14</v>
      </c>
      <c r="E43" s="9">
        <v>21</v>
      </c>
      <c r="F43" s="9">
        <v>16</v>
      </c>
      <c r="G43" s="15"/>
    </row>
    <row r="44" spans="1:7" ht="15.75" x14ac:dyDescent="0.25">
      <c r="A44" s="6" t="s">
        <v>106</v>
      </c>
      <c r="B44" s="6" t="s">
        <v>107</v>
      </c>
      <c r="C44" s="9">
        <v>14</v>
      </c>
      <c r="D44" s="9">
        <v>6</v>
      </c>
      <c r="E44" s="9">
        <v>12</v>
      </c>
      <c r="F44" s="9">
        <v>23</v>
      </c>
      <c r="G44" s="15"/>
    </row>
    <row r="45" spans="1:7" ht="15.75" x14ac:dyDescent="0.25">
      <c r="A45" s="6" t="s">
        <v>102</v>
      </c>
      <c r="B45" s="6" t="s">
        <v>108</v>
      </c>
      <c r="C45" s="9">
        <v>4</v>
      </c>
      <c r="D45" s="9">
        <v>3</v>
      </c>
      <c r="E45" s="9">
        <v>12</v>
      </c>
      <c r="F45" s="9">
        <v>9</v>
      </c>
      <c r="G45" s="15"/>
    </row>
    <row r="46" spans="1:7" ht="15.75" x14ac:dyDescent="0.25">
      <c r="A46" s="6" t="s">
        <v>109</v>
      </c>
      <c r="B46" s="6" t="s">
        <v>110</v>
      </c>
      <c r="C46" s="9">
        <v>10</v>
      </c>
      <c r="D46" s="9">
        <v>14</v>
      </c>
      <c r="E46" s="9">
        <v>23</v>
      </c>
      <c r="F46" s="9">
        <v>3</v>
      </c>
      <c r="G46" s="15"/>
    </row>
    <row r="47" spans="1:7" ht="15.75" x14ac:dyDescent="0.25">
      <c r="A47" s="6" t="s">
        <v>111</v>
      </c>
      <c r="B47" s="6" t="s">
        <v>112</v>
      </c>
      <c r="C47" s="9">
        <v>24</v>
      </c>
      <c r="D47" s="9">
        <v>7</v>
      </c>
      <c r="E47" s="9">
        <v>0</v>
      </c>
      <c r="F47" s="9">
        <v>24</v>
      </c>
      <c r="G47" s="15"/>
    </row>
    <row r="48" spans="1:7" ht="15.75" x14ac:dyDescent="0.25">
      <c r="A48" s="6" t="s">
        <v>41</v>
      </c>
      <c r="B48" s="6" t="s">
        <v>113</v>
      </c>
      <c r="C48" s="9">
        <v>14</v>
      </c>
      <c r="D48" s="9">
        <v>9</v>
      </c>
      <c r="E48" s="9">
        <v>5</v>
      </c>
      <c r="F48" s="9">
        <v>7</v>
      </c>
      <c r="G48" s="15"/>
    </row>
    <row r="49" spans="1:7" ht="15.75" x14ac:dyDescent="0.25">
      <c r="A49" s="6" t="s">
        <v>114</v>
      </c>
      <c r="B49" s="6" t="s">
        <v>113</v>
      </c>
      <c r="C49" s="9">
        <v>20</v>
      </c>
      <c r="D49" s="9">
        <v>4</v>
      </c>
      <c r="E49" s="9">
        <v>5</v>
      </c>
      <c r="F49" s="9">
        <v>20</v>
      </c>
      <c r="G49" s="15"/>
    </row>
    <row r="50" spans="1:7" ht="15.75" x14ac:dyDescent="0.25">
      <c r="A50" s="6" t="s">
        <v>115</v>
      </c>
      <c r="B50" s="6" t="s">
        <v>116</v>
      </c>
      <c r="C50" s="9">
        <v>20</v>
      </c>
      <c r="D50" s="9">
        <v>4</v>
      </c>
      <c r="E50" s="9">
        <v>4</v>
      </c>
      <c r="F50" s="9">
        <v>4</v>
      </c>
      <c r="G50" s="15"/>
    </row>
    <row r="51" spans="1:7" ht="15.75" x14ac:dyDescent="0.25">
      <c r="A51" s="6" t="s">
        <v>117</v>
      </c>
      <c r="B51" s="6" t="s">
        <v>118</v>
      </c>
      <c r="C51" s="9">
        <v>16</v>
      </c>
      <c r="D51" s="9">
        <v>4</v>
      </c>
      <c r="E51" s="9">
        <v>17</v>
      </c>
      <c r="F51" s="9">
        <v>2</v>
      </c>
      <c r="G51" s="15"/>
    </row>
    <row r="52" spans="1:7" ht="15.75" x14ac:dyDescent="0.25">
      <c r="A52" s="6" t="s">
        <v>119</v>
      </c>
      <c r="B52" s="6" t="s">
        <v>120</v>
      </c>
      <c r="C52" s="9">
        <v>9</v>
      </c>
      <c r="D52" s="9">
        <v>9</v>
      </c>
      <c r="E52" s="9">
        <v>1</v>
      </c>
      <c r="F52" s="9">
        <v>16</v>
      </c>
      <c r="G52" s="15"/>
    </row>
    <row r="53" spans="1:7" ht="15.75" x14ac:dyDescent="0.25">
      <c r="A53" s="6" t="s">
        <v>121</v>
      </c>
      <c r="B53" s="6" t="s">
        <v>122</v>
      </c>
      <c r="C53" s="9">
        <v>24</v>
      </c>
      <c r="D53" s="9">
        <v>4</v>
      </c>
      <c r="E53" s="9">
        <v>2</v>
      </c>
      <c r="F53" s="9">
        <v>21</v>
      </c>
      <c r="G53" s="15"/>
    </row>
    <row r="54" spans="1:7" ht="15.75" x14ac:dyDescent="0.25">
      <c r="A54" s="6" t="s">
        <v>123</v>
      </c>
      <c r="B54" s="6" t="s">
        <v>124</v>
      </c>
      <c r="C54" s="9"/>
      <c r="D54" s="9"/>
      <c r="E54" s="9"/>
      <c r="F54" s="9"/>
      <c r="G54" s="15"/>
    </row>
    <row r="55" spans="1:7" ht="15.75" x14ac:dyDescent="0.25">
      <c r="A55" s="6" t="s">
        <v>125</v>
      </c>
      <c r="B55" s="6" t="s">
        <v>126</v>
      </c>
      <c r="C55" s="9">
        <v>2</v>
      </c>
      <c r="D55" s="9">
        <v>21</v>
      </c>
      <c r="E55" s="9">
        <v>19</v>
      </c>
      <c r="F55" s="9">
        <v>3</v>
      </c>
      <c r="G55" s="15"/>
    </row>
    <row r="56" spans="1:7" ht="15.75" x14ac:dyDescent="0.25">
      <c r="A56" s="6" t="s">
        <v>127</v>
      </c>
      <c r="B56" s="6" t="s">
        <v>128</v>
      </c>
      <c r="C56" s="9">
        <v>12</v>
      </c>
      <c r="D56" s="9">
        <v>17</v>
      </c>
      <c r="E56" s="9">
        <v>6</v>
      </c>
      <c r="F56" s="9">
        <v>2</v>
      </c>
      <c r="G56" s="15"/>
    </row>
    <row r="57" spans="1:7" ht="15.75" x14ac:dyDescent="0.25">
      <c r="A57" s="6" t="s">
        <v>129</v>
      </c>
      <c r="B57" s="6" t="s">
        <v>128</v>
      </c>
      <c r="C57" s="9">
        <v>8</v>
      </c>
      <c r="D57" s="9">
        <v>4</v>
      </c>
      <c r="E57" s="9">
        <v>5</v>
      </c>
      <c r="F57" s="9">
        <v>15</v>
      </c>
      <c r="G57" s="15"/>
    </row>
    <row r="58" spans="1:7" ht="15.75" x14ac:dyDescent="0.25">
      <c r="A58" s="6" t="s">
        <v>130</v>
      </c>
      <c r="B58" s="6" t="s">
        <v>131</v>
      </c>
      <c r="C58" s="9">
        <v>10</v>
      </c>
      <c r="D58" s="9">
        <v>16</v>
      </c>
      <c r="E58" s="9">
        <v>3</v>
      </c>
      <c r="F58" s="9">
        <v>11</v>
      </c>
      <c r="G58" s="15"/>
    </row>
    <row r="59" spans="1:7" ht="15.75" x14ac:dyDescent="0.25">
      <c r="A59" s="6" t="s">
        <v>88</v>
      </c>
      <c r="B59" s="6" t="s">
        <v>132</v>
      </c>
      <c r="C59" s="9">
        <v>1</v>
      </c>
      <c r="D59" s="16" t="s">
        <v>133</v>
      </c>
      <c r="E59" s="9">
        <v>9</v>
      </c>
      <c r="F59" s="9">
        <v>5</v>
      </c>
      <c r="G59" s="15"/>
    </row>
    <row r="60" spans="1:7" ht="15.75" x14ac:dyDescent="0.25">
      <c r="A60" s="6" t="s">
        <v>117</v>
      </c>
      <c r="B60" s="6" t="s">
        <v>132</v>
      </c>
      <c r="C60" s="9">
        <v>17</v>
      </c>
      <c r="D60" s="9">
        <v>16</v>
      </c>
      <c r="E60" s="9">
        <v>8</v>
      </c>
      <c r="F60" s="9">
        <v>4</v>
      </c>
      <c r="G60" s="15"/>
    </row>
    <row r="61" spans="1:7" ht="15.75" x14ac:dyDescent="0.25">
      <c r="A61" s="6" t="s">
        <v>134</v>
      </c>
      <c r="B61" s="6" t="s">
        <v>135</v>
      </c>
      <c r="C61" s="9">
        <v>0</v>
      </c>
      <c r="D61" s="9">
        <v>9</v>
      </c>
      <c r="E61" s="9">
        <v>18</v>
      </c>
      <c r="F61" s="9">
        <v>25</v>
      </c>
      <c r="G61" s="15"/>
    </row>
    <row r="62" spans="1:7" ht="15.75" x14ac:dyDescent="0.25">
      <c r="A62" s="6" t="s">
        <v>136</v>
      </c>
      <c r="B62" s="6" t="s">
        <v>137</v>
      </c>
      <c r="C62" s="9">
        <v>24</v>
      </c>
      <c r="D62" s="9">
        <v>20</v>
      </c>
      <c r="E62" s="9">
        <v>15</v>
      </c>
      <c r="F62" s="9">
        <v>12</v>
      </c>
      <c r="G62" s="15"/>
    </row>
    <row r="63" spans="1:7" ht="15.75" x14ac:dyDescent="0.25">
      <c r="A63" s="6" t="s">
        <v>138</v>
      </c>
      <c r="B63" s="6" t="s">
        <v>139</v>
      </c>
      <c r="C63" s="9">
        <v>21</v>
      </c>
      <c r="D63" s="9">
        <v>6</v>
      </c>
      <c r="E63" s="9">
        <v>11</v>
      </c>
      <c r="F63" s="9">
        <v>2</v>
      </c>
      <c r="G63" s="15"/>
    </row>
    <row r="64" spans="1:7" ht="15.75" x14ac:dyDescent="0.25">
      <c r="A64" s="6" t="s">
        <v>130</v>
      </c>
      <c r="B64" s="6" t="s">
        <v>140</v>
      </c>
      <c r="C64" s="9">
        <v>13</v>
      </c>
      <c r="D64" s="9">
        <v>21</v>
      </c>
      <c r="E64" s="9">
        <v>2</v>
      </c>
      <c r="F64" s="9">
        <v>16</v>
      </c>
      <c r="G64" s="15"/>
    </row>
    <row r="65" spans="1:7" ht="15.75" x14ac:dyDescent="0.25">
      <c r="A65" s="6" t="s">
        <v>141</v>
      </c>
      <c r="B65" s="6" t="s">
        <v>140</v>
      </c>
      <c r="C65" s="9">
        <v>17</v>
      </c>
      <c r="D65" s="9">
        <v>19</v>
      </c>
      <c r="E65" s="9">
        <v>19</v>
      </c>
      <c r="F65" s="9">
        <v>18</v>
      </c>
      <c r="G65" s="15"/>
    </row>
    <row r="66" spans="1:7" ht="15.75" x14ac:dyDescent="0.25">
      <c r="A66" s="6" t="s">
        <v>142</v>
      </c>
      <c r="B66" s="6" t="s">
        <v>143</v>
      </c>
      <c r="C66" s="9">
        <v>17</v>
      </c>
      <c r="D66" s="9">
        <v>12</v>
      </c>
      <c r="E66" s="9">
        <v>3</v>
      </c>
      <c r="F66" s="9">
        <v>5</v>
      </c>
      <c r="G66" s="15"/>
    </row>
    <row r="67" spans="1:7" ht="15.75" x14ac:dyDescent="0.25">
      <c r="A67" s="6" t="s">
        <v>66</v>
      </c>
      <c r="B67" s="6" t="s">
        <v>144</v>
      </c>
      <c r="C67" s="9">
        <v>6</v>
      </c>
      <c r="D67" s="9">
        <v>14</v>
      </c>
      <c r="E67" s="9">
        <v>11</v>
      </c>
      <c r="F67" s="9">
        <v>17</v>
      </c>
      <c r="G67" s="15"/>
    </row>
    <row r="68" spans="1:7" ht="15.75" x14ac:dyDescent="0.25">
      <c r="A68" s="6" t="s">
        <v>145</v>
      </c>
      <c r="B68" s="6" t="s">
        <v>146</v>
      </c>
      <c r="C68" s="9">
        <v>15</v>
      </c>
      <c r="D68" s="9">
        <v>7</v>
      </c>
      <c r="E68" s="9">
        <v>13</v>
      </c>
      <c r="F68" s="9">
        <v>3</v>
      </c>
      <c r="G68" s="15"/>
    </row>
    <row r="69" spans="1:7" ht="15.75" x14ac:dyDescent="0.25">
      <c r="A69" s="6" t="s">
        <v>136</v>
      </c>
      <c r="B69" s="6" t="s">
        <v>147</v>
      </c>
      <c r="C69" s="9">
        <v>9</v>
      </c>
      <c r="D69" s="9">
        <v>11</v>
      </c>
      <c r="E69" s="9">
        <v>19</v>
      </c>
      <c r="F69" s="9">
        <v>11</v>
      </c>
      <c r="G69" s="15"/>
    </row>
    <row r="70" spans="1:7" ht="15.75" x14ac:dyDescent="0.25">
      <c r="A70" s="6" t="s">
        <v>148</v>
      </c>
      <c r="B70" s="6" t="s">
        <v>149</v>
      </c>
      <c r="C70" s="9">
        <v>11</v>
      </c>
      <c r="D70" s="9">
        <v>22</v>
      </c>
      <c r="E70" s="9">
        <v>3</v>
      </c>
      <c r="F70" s="9">
        <v>11</v>
      </c>
      <c r="G70" s="15"/>
    </row>
    <row r="71" spans="1:7" ht="15.75" x14ac:dyDescent="0.25">
      <c r="A71" s="6" t="s">
        <v>57</v>
      </c>
      <c r="B71" s="6" t="s">
        <v>150</v>
      </c>
      <c r="C71" s="9">
        <v>15</v>
      </c>
      <c r="D71" s="9">
        <v>11</v>
      </c>
      <c r="E71" s="9">
        <v>4</v>
      </c>
      <c r="F71" s="9">
        <v>25</v>
      </c>
      <c r="G71" s="15"/>
    </row>
    <row r="72" spans="1:7" ht="15.75" x14ac:dyDescent="0.25">
      <c r="A72" s="6" t="s">
        <v>115</v>
      </c>
      <c r="B72" s="6" t="s">
        <v>150</v>
      </c>
      <c r="C72" s="9">
        <v>13</v>
      </c>
      <c r="D72" s="9">
        <v>0</v>
      </c>
      <c r="E72" s="9">
        <v>12</v>
      </c>
      <c r="F72" s="9">
        <v>10</v>
      </c>
      <c r="G72" s="15"/>
    </row>
    <row r="73" spans="1:7" ht="15.75" x14ac:dyDescent="0.25">
      <c r="A73" s="6" t="s">
        <v>57</v>
      </c>
      <c r="B73" s="6" t="s">
        <v>151</v>
      </c>
      <c r="C73" s="9">
        <v>24</v>
      </c>
      <c r="D73" s="9">
        <v>4</v>
      </c>
      <c r="E73" s="9">
        <v>17</v>
      </c>
      <c r="F73" s="9">
        <v>10</v>
      </c>
      <c r="G73" s="15"/>
    </row>
    <row r="74" spans="1:7" ht="15.75" x14ac:dyDescent="0.25">
      <c r="A74" s="6" t="s">
        <v>152</v>
      </c>
      <c r="B74" s="6" t="s">
        <v>151</v>
      </c>
      <c r="C74" s="9">
        <v>2</v>
      </c>
      <c r="D74" s="9">
        <v>11</v>
      </c>
      <c r="E74" s="9">
        <v>15</v>
      </c>
      <c r="F74" s="9">
        <v>2</v>
      </c>
      <c r="G74" s="15"/>
    </row>
    <row r="75" spans="1:7" ht="15.75" x14ac:dyDescent="0.25">
      <c r="A75" s="6" t="s">
        <v>109</v>
      </c>
      <c r="B75" s="6" t="s">
        <v>153</v>
      </c>
      <c r="C75" s="9">
        <v>9</v>
      </c>
      <c r="D75" s="9">
        <v>12</v>
      </c>
      <c r="E75" s="9">
        <v>22</v>
      </c>
      <c r="F75" s="9">
        <v>2</v>
      </c>
      <c r="G75" s="15"/>
    </row>
    <row r="76" spans="1:7" ht="15.75" x14ac:dyDescent="0.25">
      <c r="A76" s="6" t="s">
        <v>78</v>
      </c>
      <c r="B76" s="6" t="s">
        <v>154</v>
      </c>
      <c r="C76" s="9">
        <v>12</v>
      </c>
      <c r="D76" s="9">
        <v>20</v>
      </c>
      <c r="E76" s="9">
        <v>21</v>
      </c>
      <c r="F76" s="9">
        <v>1</v>
      </c>
      <c r="G76" s="15"/>
    </row>
    <row r="77" spans="1:7" ht="15.75" x14ac:dyDescent="0.25">
      <c r="A77" s="6" t="s">
        <v>29</v>
      </c>
      <c r="B77" s="6" t="s">
        <v>155</v>
      </c>
      <c r="C77" s="9"/>
      <c r="D77" s="9"/>
      <c r="E77" s="9"/>
      <c r="F77" s="9"/>
      <c r="G77" s="15"/>
    </row>
    <row r="78" spans="1:7" ht="15.75" x14ac:dyDescent="0.25">
      <c r="A78" s="6" t="s">
        <v>129</v>
      </c>
      <c r="B78" s="6" t="s">
        <v>156</v>
      </c>
      <c r="C78" s="9">
        <v>22</v>
      </c>
      <c r="D78" s="9">
        <v>15</v>
      </c>
      <c r="E78" s="9">
        <v>22</v>
      </c>
      <c r="F78" s="9">
        <v>13</v>
      </c>
      <c r="G78" s="15"/>
    </row>
    <row r="79" spans="1:7" ht="15.75" x14ac:dyDescent="0.25">
      <c r="A79" s="6" t="s">
        <v>117</v>
      </c>
      <c r="B79" s="6" t="s">
        <v>157</v>
      </c>
      <c r="C79" s="9">
        <v>24</v>
      </c>
      <c r="D79" s="9">
        <v>11</v>
      </c>
      <c r="E79" s="9">
        <v>7</v>
      </c>
      <c r="F79" s="9">
        <v>24</v>
      </c>
      <c r="G79" s="15"/>
    </row>
  </sheetData>
  <sortState xmlns:xlrd2="http://schemas.microsoft.com/office/spreadsheetml/2017/richdata2" ref="A3:G80">
    <sortCondition ref="B9"/>
  </sortState>
  <mergeCells count="2">
    <mergeCell ref="J1:K1"/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H104"/>
  <sheetViews>
    <sheetView zoomScale="130" zoomScaleNormal="130" workbookViewId="0">
      <selection activeCell="B4" sqref="B4"/>
    </sheetView>
  </sheetViews>
  <sheetFormatPr defaultRowHeight="15.75" x14ac:dyDescent="0.25"/>
  <cols>
    <col min="1" max="1" width="13.5703125" style="17" customWidth="1"/>
    <col min="2" max="2" width="16.28515625" style="17" bestFit="1" customWidth="1"/>
    <col min="3" max="3" width="16.7109375" style="17" bestFit="1" customWidth="1"/>
    <col min="4" max="4" width="16" style="17" customWidth="1"/>
    <col min="5" max="5" width="9.140625" style="17"/>
    <col min="6" max="6" width="12.7109375" style="17" customWidth="1"/>
    <col min="7" max="7" width="9.140625" style="17"/>
    <col min="8" max="8" width="10" style="17" bestFit="1" customWidth="1"/>
    <col min="9" max="16384" width="9.140625" style="17"/>
  </cols>
  <sheetData>
    <row r="1" spans="1:8" ht="22.5" customHeight="1" x14ac:dyDescent="0.25">
      <c r="A1" s="58" t="s">
        <v>158</v>
      </c>
      <c r="B1" s="58"/>
      <c r="C1" s="58"/>
      <c r="D1" s="58"/>
      <c r="F1" s="60" t="s">
        <v>159</v>
      </c>
    </row>
    <row r="2" spans="1:8" ht="22.5" customHeight="1" x14ac:dyDescent="0.25">
      <c r="A2" s="58"/>
      <c r="B2" s="58"/>
      <c r="C2" s="58"/>
      <c r="D2" s="58"/>
      <c r="F2" s="60"/>
    </row>
    <row r="3" spans="1:8" ht="47.25" x14ac:dyDescent="0.25">
      <c r="A3" s="20" t="s">
        <v>160</v>
      </c>
      <c r="B3" s="10" t="s">
        <v>161</v>
      </c>
      <c r="C3" s="10" t="s">
        <v>162</v>
      </c>
      <c r="D3" s="20" t="s">
        <v>163</v>
      </c>
      <c r="F3" s="11">
        <v>7.4396009999999997</v>
      </c>
    </row>
    <row r="4" spans="1:8" x14ac:dyDescent="0.25">
      <c r="A4" s="8">
        <v>1</v>
      </c>
      <c r="B4" s="19">
        <v>792.13</v>
      </c>
      <c r="C4" s="13"/>
      <c r="D4" s="13"/>
    </row>
    <row r="5" spans="1:8" x14ac:dyDescent="0.25">
      <c r="A5" s="8">
        <v>2</v>
      </c>
      <c r="B5" s="19">
        <v>827.91</v>
      </c>
      <c r="C5" s="13"/>
      <c r="D5" s="13"/>
      <c r="H5" s="18"/>
    </row>
    <row r="6" spans="1:8" x14ac:dyDescent="0.25">
      <c r="A6" s="8">
        <v>3</v>
      </c>
      <c r="B6" s="19">
        <v>817.74</v>
      </c>
      <c r="C6" s="13"/>
      <c r="D6" s="13"/>
    </row>
    <row r="7" spans="1:8" x14ac:dyDescent="0.25">
      <c r="A7" s="8">
        <v>4</v>
      </c>
      <c r="B7" s="19">
        <v>293.92</v>
      </c>
      <c r="C7" s="13"/>
      <c r="D7" s="13"/>
    </row>
    <row r="8" spans="1:8" x14ac:dyDescent="0.25">
      <c r="A8" s="8">
        <v>5</v>
      </c>
      <c r="B8" s="19">
        <v>824.83</v>
      </c>
      <c r="C8" s="13"/>
      <c r="D8" s="13"/>
    </row>
    <row r="9" spans="1:8" x14ac:dyDescent="0.25">
      <c r="A9" s="8">
        <v>6</v>
      </c>
      <c r="B9" s="19">
        <v>453.65</v>
      </c>
      <c r="C9" s="13"/>
      <c r="D9" s="13"/>
    </row>
    <row r="10" spans="1:8" x14ac:dyDescent="0.25">
      <c r="A10" s="8">
        <v>7</v>
      </c>
      <c r="B10" s="19">
        <v>682.07</v>
      </c>
      <c r="C10" s="13"/>
      <c r="D10" s="13"/>
    </row>
    <row r="11" spans="1:8" x14ac:dyDescent="0.25">
      <c r="A11" s="8">
        <v>8</v>
      </c>
      <c r="B11" s="19">
        <v>379.75</v>
      </c>
      <c r="C11" s="13"/>
      <c r="D11" s="13"/>
    </row>
    <row r="12" spans="1:8" x14ac:dyDescent="0.25">
      <c r="A12" s="8">
        <v>9</v>
      </c>
      <c r="B12" s="19">
        <v>338.95</v>
      </c>
      <c r="C12" s="13"/>
      <c r="D12" s="13"/>
    </row>
    <row r="13" spans="1:8" x14ac:dyDescent="0.25">
      <c r="A13" s="8">
        <v>10</v>
      </c>
      <c r="B13" s="19">
        <v>198.24</v>
      </c>
      <c r="C13" s="13"/>
      <c r="D13" s="13"/>
    </row>
    <row r="14" spans="1:8" x14ac:dyDescent="0.25">
      <c r="A14" s="8">
        <v>11</v>
      </c>
      <c r="B14" s="19">
        <v>271.58</v>
      </c>
      <c r="C14" s="13"/>
      <c r="D14" s="13"/>
    </row>
    <row r="15" spans="1:8" x14ac:dyDescent="0.25">
      <c r="A15" s="8">
        <v>12</v>
      </c>
      <c r="B15" s="19">
        <v>254.03</v>
      </c>
      <c r="C15" s="13"/>
      <c r="D15" s="13"/>
    </row>
    <row r="16" spans="1:8" x14ac:dyDescent="0.25">
      <c r="A16" s="8">
        <v>13</v>
      </c>
      <c r="B16" s="19">
        <v>576.54999999999995</v>
      </c>
      <c r="C16" s="13"/>
      <c r="D16" s="13"/>
    </row>
    <row r="17" spans="1:4" x14ac:dyDescent="0.25">
      <c r="A17" s="8">
        <v>14</v>
      </c>
      <c r="B17" s="19">
        <v>726.11</v>
      </c>
      <c r="C17" s="13"/>
      <c r="D17" s="13"/>
    </row>
    <row r="18" spans="1:4" x14ac:dyDescent="0.25">
      <c r="A18" s="8">
        <v>15</v>
      </c>
      <c r="B18" s="19">
        <v>492.71</v>
      </c>
      <c r="C18" s="13"/>
      <c r="D18" s="13"/>
    </row>
    <row r="19" spans="1:4" x14ac:dyDescent="0.25">
      <c r="A19" s="8">
        <v>16</v>
      </c>
      <c r="B19" s="19">
        <v>980.9</v>
      </c>
      <c r="C19" s="13"/>
      <c r="D19" s="13"/>
    </row>
    <row r="20" spans="1:4" x14ac:dyDescent="0.25">
      <c r="A20" s="8">
        <v>17</v>
      </c>
      <c r="B20" s="19">
        <v>229.52</v>
      </c>
      <c r="C20" s="13"/>
      <c r="D20" s="13"/>
    </row>
    <row r="21" spans="1:4" x14ac:dyDescent="0.25">
      <c r="A21" s="8">
        <v>18</v>
      </c>
      <c r="B21" s="19">
        <v>522.86</v>
      </c>
      <c r="C21" s="13"/>
      <c r="D21" s="13"/>
    </row>
    <row r="22" spans="1:4" x14ac:dyDescent="0.25">
      <c r="A22" s="8">
        <v>19</v>
      </c>
      <c r="B22" s="19">
        <v>452.61</v>
      </c>
      <c r="C22" s="13"/>
      <c r="D22" s="13"/>
    </row>
    <row r="23" spans="1:4" x14ac:dyDescent="0.25">
      <c r="A23" s="8">
        <v>20</v>
      </c>
      <c r="B23" s="19">
        <v>306.23</v>
      </c>
      <c r="C23" s="13"/>
      <c r="D23" s="13"/>
    </row>
    <row r="24" spans="1:4" x14ac:dyDescent="0.25">
      <c r="A24" s="8">
        <v>21</v>
      </c>
      <c r="B24" s="19">
        <v>305.04000000000002</v>
      </c>
      <c r="C24" s="13"/>
      <c r="D24" s="13"/>
    </row>
    <row r="25" spans="1:4" x14ac:dyDescent="0.25">
      <c r="A25" s="8">
        <v>22</v>
      </c>
      <c r="B25" s="19">
        <v>764.95</v>
      </c>
      <c r="C25" s="13"/>
      <c r="D25" s="13"/>
    </row>
    <row r="26" spans="1:4" x14ac:dyDescent="0.25">
      <c r="A26" s="8">
        <v>23</v>
      </c>
      <c r="B26" s="19">
        <v>372.3</v>
      </c>
      <c r="C26" s="13"/>
      <c r="D26" s="13"/>
    </row>
    <row r="27" spans="1:4" x14ac:dyDescent="0.25">
      <c r="A27" s="8">
        <v>24</v>
      </c>
      <c r="B27" s="19">
        <v>275.64999999999998</v>
      </c>
      <c r="C27" s="13"/>
      <c r="D27" s="13"/>
    </row>
    <row r="28" spans="1:4" x14ac:dyDescent="0.25">
      <c r="A28" s="8">
        <v>25</v>
      </c>
      <c r="B28" s="19">
        <v>709.41</v>
      </c>
      <c r="C28" s="13"/>
      <c r="D28" s="13"/>
    </row>
    <row r="29" spans="1:4" x14ac:dyDescent="0.25">
      <c r="A29" s="8">
        <v>26</v>
      </c>
      <c r="B29" s="19">
        <v>177.61</v>
      </c>
      <c r="C29" s="13"/>
      <c r="D29" s="13"/>
    </row>
    <row r="30" spans="1:4" x14ac:dyDescent="0.25">
      <c r="A30" s="8">
        <v>27</v>
      </c>
      <c r="B30" s="19">
        <v>188.72</v>
      </c>
      <c r="C30" s="13"/>
      <c r="D30" s="13"/>
    </row>
    <row r="31" spans="1:4" x14ac:dyDescent="0.25">
      <c r="A31" s="8">
        <v>28</v>
      </c>
      <c r="B31" s="19">
        <v>176.95</v>
      </c>
      <c r="C31" s="13"/>
      <c r="D31" s="13"/>
    </row>
    <row r="32" spans="1:4" x14ac:dyDescent="0.25">
      <c r="A32" s="8">
        <v>29</v>
      </c>
      <c r="B32" s="19">
        <v>1005.8</v>
      </c>
      <c r="C32" s="13"/>
      <c r="D32" s="13"/>
    </row>
    <row r="33" spans="1:4" x14ac:dyDescent="0.25">
      <c r="A33" s="8">
        <v>30</v>
      </c>
      <c r="B33" s="19">
        <v>215.31</v>
      </c>
      <c r="C33" s="13"/>
      <c r="D33" s="13"/>
    </row>
    <row r="34" spans="1:4" x14ac:dyDescent="0.25">
      <c r="A34" s="8">
        <v>31</v>
      </c>
      <c r="B34" s="19">
        <v>939.24</v>
      </c>
      <c r="C34" s="13"/>
      <c r="D34" s="13"/>
    </row>
    <row r="35" spans="1:4" x14ac:dyDescent="0.25">
      <c r="A35" s="8">
        <v>32</v>
      </c>
      <c r="B35" s="19">
        <v>768.65</v>
      </c>
      <c r="C35" s="13"/>
      <c r="D35" s="13"/>
    </row>
    <row r="36" spans="1:4" x14ac:dyDescent="0.25">
      <c r="A36" s="8">
        <v>33</v>
      </c>
      <c r="B36" s="19">
        <v>165.97</v>
      </c>
      <c r="C36" s="13"/>
      <c r="D36" s="13"/>
    </row>
    <row r="37" spans="1:4" x14ac:dyDescent="0.25">
      <c r="A37" s="8">
        <v>34</v>
      </c>
      <c r="B37" s="19">
        <v>144.69</v>
      </c>
      <c r="C37" s="13"/>
      <c r="D37" s="13"/>
    </row>
    <row r="38" spans="1:4" x14ac:dyDescent="0.25">
      <c r="A38" s="8">
        <v>35</v>
      </c>
      <c r="B38" s="19">
        <v>172.37</v>
      </c>
      <c r="C38" s="13"/>
      <c r="D38" s="13"/>
    </row>
    <row r="39" spans="1:4" x14ac:dyDescent="0.25">
      <c r="A39" s="8">
        <v>36</v>
      </c>
      <c r="B39" s="19">
        <v>439.84</v>
      </c>
      <c r="C39" s="13"/>
      <c r="D39" s="13"/>
    </row>
    <row r="40" spans="1:4" x14ac:dyDescent="0.25">
      <c r="A40" s="8">
        <v>37</v>
      </c>
      <c r="B40" s="19">
        <v>793.54</v>
      </c>
      <c r="C40" s="13"/>
      <c r="D40" s="13"/>
    </row>
    <row r="41" spans="1:4" x14ac:dyDescent="0.25">
      <c r="A41" s="8">
        <v>38</v>
      </c>
      <c r="B41" s="19">
        <v>302.37</v>
      </c>
      <c r="C41" s="13"/>
      <c r="D41" s="13"/>
    </row>
    <row r="42" spans="1:4" x14ac:dyDescent="0.25">
      <c r="A42" s="8">
        <v>39</v>
      </c>
      <c r="B42" s="19">
        <v>1014.97</v>
      </c>
      <c r="C42" s="13"/>
      <c r="D42" s="13"/>
    </row>
    <row r="43" spans="1:4" x14ac:dyDescent="0.25">
      <c r="A43" s="8">
        <v>40</v>
      </c>
      <c r="B43" s="19">
        <v>572.29999999999995</v>
      </c>
      <c r="C43" s="13"/>
      <c r="D43" s="13"/>
    </row>
    <row r="44" spans="1:4" x14ac:dyDescent="0.25">
      <c r="A44" s="8">
        <v>41</v>
      </c>
      <c r="B44" s="19">
        <v>482.14</v>
      </c>
      <c r="C44" s="13"/>
      <c r="D44" s="13"/>
    </row>
    <row r="45" spans="1:4" x14ac:dyDescent="0.25">
      <c r="A45" s="8">
        <v>42</v>
      </c>
      <c r="B45" s="19">
        <v>942.13</v>
      </c>
      <c r="C45" s="13"/>
      <c r="D45" s="13"/>
    </row>
    <row r="46" spans="1:4" x14ac:dyDescent="0.25">
      <c r="A46" s="8">
        <v>43</v>
      </c>
      <c r="B46" s="19">
        <v>708.61</v>
      </c>
      <c r="C46" s="13"/>
      <c r="D46" s="13"/>
    </row>
    <row r="47" spans="1:4" x14ac:dyDescent="0.25">
      <c r="A47" s="8">
        <v>44</v>
      </c>
      <c r="B47" s="19">
        <v>269.83999999999997</v>
      </c>
      <c r="C47" s="13"/>
      <c r="D47" s="13"/>
    </row>
    <row r="48" spans="1:4" x14ac:dyDescent="0.25">
      <c r="A48" s="8">
        <v>45</v>
      </c>
      <c r="B48" s="19">
        <v>817.24</v>
      </c>
      <c r="C48" s="13"/>
      <c r="D48" s="13"/>
    </row>
    <row r="49" spans="1:4" x14ac:dyDescent="0.25">
      <c r="A49" s="8">
        <v>46</v>
      </c>
      <c r="B49" s="19">
        <v>161.4</v>
      </c>
      <c r="C49" s="13"/>
      <c r="D49" s="13"/>
    </row>
    <row r="50" spans="1:4" x14ac:dyDescent="0.25">
      <c r="A50" s="8">
        <v>47</v>
      </c>
      <c r="B50" s="19">
        <v>677.74</v>
      </c>
      <c r="C50" s="13"/>
      <c r="D50" s="13"/>
    </row>
    <row r="51" spans="1:4" x14ac:dyDescent="0.25">
      <c r="A51" s="8">
        <v>48</v>
      </c>
      <c r="B51" s="19">
        <v>286.48</v>
      </c>
      <c r="C51" s="13"/>
      <c r="D51" s="13"/>
    </row>
    <row r="52" spans="1:4" x14ac:dyDescent="0.25">
      <c r="A52" s="8">
        <v>49</v>
      </c>
      <c r="B52" s="19">
        <v>805.16</v>
      </c>
      <c r="C52" s="13"/>
      <c r="D52" s="13"/>
    </row>
    <row r="53" spans="1:4" x14ac:dyDescent="0.25">
      <c r="A53" s="8">
        <v>50</v>
      </c>
      <c r="B53" s="19">
        <v>485.98</v>
      </c>
      <c r="C53" s="13"/>
      <c r="D53" s="13"/>
    </row>
    <row r="54" spans="1:4" x14ac:dyDescent="0.25">
      <c r="A54" s="8">
        <v>51</v>
      </c>
      <c r="B54" s="19">
        <v>458.02</v>
      </c>
      <c r="C54" s="13"/>
      <c r="D54" s="13"/>
    </row>
    <row r="55" spans="1:4" x14ac:dyDescent="0.25">
      <c r="A55" s="8">
        <v>52</v>
      </c>
      <c r="B55" s="19">
        <v>484.92</v>
      </c>
      <c r="C55" s="13"/>
      <c r="D55" s="13"/>
    </row>
    <row r="56" spans="1:4" x14ac:dyDescent="0.25">
      <c r="A56" s="8">
        <v>53</v>
      </c>
      <c r="B56" s="19">
        <v>264.31</v>
      </c>
      <c r="C56" s="13"/>
      <c r="D56" s="13"/>
    </row>
    <row r="57" spans="1:4" x14ac:dyDescent="0.25">
      <c r="A57" s="8">
        <v>54</v>
      </c>
      <c r="B57" s="19">
        <v>633.83000000000004</v>
      </c>
      <c r="C57" s="13"/>
      <c r="D57" s="13"/>
    </row>
    <row r="58" spans="1:4" x14ac:dyDescent="0.25">
      <c r="A58" s="8">
        <v>55</v>
      </c>
      <c r="B58" s="19">
        <v>549.15</v>
      </c>
      <c r="C58" s="13"/>
      <c r="D58" s="13"/>
    </row>
    <row r="59" spans="1:4" x14ac:dyDescent="0.25">
      <c r="A59" s="8">
        <v>56</v>
      </c>
      <c r="B59" s="19">
        <v>689.16</v>
      </c>
      <c r="C59" s="13"/>
      <c r="D59" s="13"/>
    </row>
    <row r="60" spans="1:4" x14ac:dyDescent="0.25">
      <c r="A60" s="8">
        <v>57</v>
      </c>
      <c r="B60" s="19">
        <v>193.55</v>
      </c>
      <c r="C60" s="13"/>
      <c r="D60" s="13"/>
    </row>
    <row r="61" spans="1:4" x14ac:dyDescent="0.25">
      <c r="A61" s="8">
        <v>58</v>
      </c>
      <c r="B61" s="19">
        <v>135.05000000000001</v>
      </c>
      <c r="C61" s="13"/>
      <c r="D61" s="13"/>
    </row>
    <row r="62" spans="1:4" x14ac:dyDescent="0.25">
      <c r="A62" s="8">
        <v>59</v>
      </c>
      <c r="B62" s="19">
        <v>144.03</v>
      </c>
      <c r="C62" s="13"/>
      <c r="D62" s="13"/>
    </row>
    <row r="63" spans="1:4" x14ac:dyDescent="0.25">
      <c r="A63" s="8">
        <v>60</v>
      </c>
      <c r="B63" s="19">
        <v>276.47000000000003</v>
      </c>
      <c r="C63" s="13"/>
      <c r="D63" s="13"/>
    </row>
    <row r="64" spans="1:4" x14ac:dyDescent="0.25">
      <c r="A64" s="8">
        <v>61</v>
      </c>
      <c r="B64" s="19">
        <v>770.99</v>
      </c>
      <c r="C64" s="13"/>
      <c r="D64" s="13"/>
    </row>
    <row r="65" spans="1:4" x14ac:dyDescent="0.25">
      <c r="A65" s="8">
        <v>62</v>
      </c>
      <c r="B65" s="19">
        <v>743.73</v>
      </c>
      <c r="C65" s="13"/>
      <c r="D65" s="13"/>
    </row>
    <row r="66" spans="1:4" x14ac:dyDescent="0.25">
      <c r="A66" s="8">
        <v>63</v>
      </c>
      <c r="B66" s="19">
        <v>142.44999999999999</v>
      </c>
      <c r="C66" s="13"/>
      <c r="D66" s="13"/>
    </row>
    <row r="67" spans="1:4" x14ac:dyDescent="0.25">
      <c r="A67" s="8">
        <v>64</v>
      </c>
      <c r="B67" s="19">
        <v>694.38</v>
      </c>
      <c r="C67" s="13"/>
      <c r="D67" s="13"/>
    </row>
    <row r="68" spans="1:4" x14ac:dyDescent="0.25">
      <c r="A68" s="8">
        <v>65</v>
      </c>
      <c r="B68" s="19">
        <v>150.58000000000001</v>
      </c>
      <c r="C68" s="13"/>
      <c r="D68" s="13"/>
    </row>
    <row r="69" spans="1:4" x14ac:dyDescent="0.25">
      <c r="A69" s="8">
        <v>66</v>
      </c>
      <c r="B69" s="19">
        <v>902.06</v>
      </c>
      <c r="C69" s="13"/>
      <c r="D69" s="13"/>
    </row>
    <row r="70" spans="1:4" x14ac:dyDescent="0.25">
      <c r="A70" s="8">
        <v>67</v>
      </c>
      <c r="B70" s="19">
        <v>659.39</v>
      </c>
      <c r="C70" s="13"/>
      <c r="D70" s="13"/>
    </row>
    <row r="71" spans="1:4" x14ac:dyDescent="0.25">
      <c r="A71" s="8">
        <v>68</v>
      </c>
      <c r="B71" s="19">
        <v>727.27</v>
      </c>
      <c r="C71" s="13"/>
      <c r="D71" s="13"/>
    </row>
    <row r="72" spans="1:4" x14ac:dyDescent="0.25">
      <c r="A72" s="8">
        <v>69</v>
      </c>
      <c r="B72" s="19">
        <v>481.71</v>
      </c>
      <c r="C72" s="13"/>
      <c r="D72" s="13"/>
    </row>
    <row r="73" spans="1:4" x14ac:dyDescent="0.25">
      <c r="A73" s="8">
        <v>70</v>
      </c>
      <c r="B73" s="19">
        <v>177.84</v>
      </c>
      <c r="C73" s="13"/>
      <c r="D73" s="13"/>
    </row>
    <row r="74" spans="1:4" x14ac:dyDescent="0.25">
      <c r="A74" s="8">
        <v>71</v>
      </c>
      <c r="B74" s="19">
        <v>448.58</v>
      </c>
      <c r="C74" s="13"/>
      <c r="D74" s="13"/>
    </row>
    <row r="75" spans="1:4" x14ac:dyDescent="0.25">
      <c r="A75" s="8">
        <v>72</v>
      </c>
      <c r="B75" s="19">
        <v>232.18</v>
      </c>
      <c r="C75" s="13"/>
      <c r="D75" s="13"/>
    </row>
    <row r="76" spans="1:4" x14ac:dyDescent="0.25">
      <c r="A76" s="8">
        <v>73</v>
      </c>
      <c r="B76" s="19">
        <v>951.25</v>
      </c>
      <c r="C76" s="13"/>
      <c r="D76" s="13"/>
    </row>
    <row r="77" spans="1:4" x14ac:dyDescent="0.25">
      <c r="A77" s="8">
        <v>74</v>
      </c>
      <c r="B77" s="19">
        <v>187.42</v>
      </c>
      <c r="C77" s="13"/>
      <c r="D77" s="13"/>
    </row>
    <row r="78" spans="1:4" x14ac:dyDescent="0.25">
      <c r="A78" s="8">
        <v>75</v>
      </c>
      <c r="B78" s="19">
        <v>847.51</v>
      </c>
      <c r="C78" s="13"/>
      <c r="D78" s="13"/>
    </row>
    <row r="79" spans="1:4" x14ac:dyDescent="0.25">
      <c r="A79" s="8">
        <v>76</v>
      </c>
      <c r="B79" s="19">
        <v>744.59</v>
      </c>
      <c r="C79" s="13"/>
      <c r="D79" s="13"/>
    </row>
    <row r="80" spans="1:4" x14ac:dyDescent="0.25">
      <c r="A80" s="8">
        <v>77</v>
      </c>
      <c r="B80" s="19">
        <v>669.81</v>
      </c>
      <c r="C80" s="13"/>
      <c r="D80" s="13"/>
    </row>
    <row r="81" spans="1:4" x14ac:dyDescent="0.25">
      <c r="A81" s="8">
        <v>78</v>
      </c>
      <c r="B81" s="19">
        <v>438.61</v>
      </c>
      <c r="C81" s="13"/>
      <c r="D81" s="13"/>
    </row>
    <row r="82" spans="1:4" x14ac:dyDescent="0.25">
      <c r="A82" s="8">
        <v>79</v>
      </c>
      <c r="B82" s="19">
        <v>794.82</v>
      </c>
      <c r="C82" s="13"/>
      <c r="D82" s="13"/>
    </row>
    <row r="83" spans="1:4" x14ac:dyDescent="0.25">
      <c r="A83" s="8">
        <v>80</v>
      </c>
      <c r="B83" s="19">
        <v>189.05</v>
      </c>
      <c r="C83" s="13"/>
      <c r="D83" s="13"/>
    </row>
    <row r="84" spans="1:4" x14ac:dyDescent="0.25">
      <c r="A84" s="8">
        <v>81</v>
      </c>
      <c r="B84" s="19">
        <v>922.73</v>
      </c>
      <c r="C84" s="13"/>
      <c r="D84" s="13"/>
    </row>
    <row r="85" spans="1:4" x14ac:dyDescent="0.25">
      <c r="A85" s="8">
        <v>82</v>
      </c>
      <c r="B85" s="19">
        <v>134.84</v>
      </c>
      <c r="C85" s="13"/>
      <c r="D85" s="13"/>
    </row>
    <row r="86" spans="1:4" x14ac:dyDescent="0.25">
      <c r="A86" s="8">
        <v>83</v>
      </c>
      <c r="B86" s="19">
        <v>1008.78</v>
      </c>
      <c r="C86" s="13"/>
      <c r="D86" s="13"/>
    </row>
    <row r="87" spans="1:4" x14ac:dyDescent="0.25">
      <c r="A87" s="8">
        <v>84</v>
      </c>
      <c r="B87" s="19">
        <v>677.59</v>
      </c>
      <c r="C87" s="13"/>
      <c r="D87" s="13"/>
    </row>
    <row r="88" spans="1:4" x14ac:dyDescent="0.25">
      <c r="A88" s="8">
        <v>85</v>
      </c>
      <c r="B88" s="19">
        <v>883.53</v>
      </c>
      <c r="C88" s="13"/>
      <c r="D88" s="13"/>
    </row>
    <row r="89" spans="1:4" x14ac:dyDescent="0.25">
      <c r="A89" s="8">
        <v>86</v>
      </c>
      <c r="B89" s="19">
        <v>363.11</v>
      </c>
      <c r="C89" s="13"/>
      <c r="D89" s="13"/>
    </row>
    <row r="90" spans="1:4" x14ac:dyDescent="0.25">
      <c r="A90" s="8">
        <v>87</v>
      </c>
      <c r="B90" s="19">
        <v>448.6</v>
      </c>
      <c r="C90" s="13"/>
      <c r="D90" s="13"/>
    </row>
    <row r="91" spans="1:4" x14ac:dyDescent="0.25">
      <c r="A91" s="8">
        <v>88</v>
      </c>
      <c r="B91" s="19">
        <v>547.91</v>
      </c>
      <c r="C91" s="13"/>
      <c r="D91" s="13"/>
    </row>
    <row r="92" spans="1:4" x14ac:dyDescent="0.25">
      <c r="A92" s="8">
        <v>89</v>
      </c>
      <c r="B92" s="19">
        <v>193.37</v>
      </c>
      <c r="C92" s="13"/>
      <c r="D92" s="13"/>
    </row>
    <row r="93" spans="1:4" x14ac:dyDescent="0.25">
      <c r="A93" s="8">
        <v>90</v>
      </c>
      <c r="B93" s="19">
        <v>155.76</v>
      </c>
      <c r="C93" s="13"/>
      <c r="D93" s="13"/>
    </row>
    <row r="94" spans="1:4" x14ac:dyDescent="0.25">
      <c r="A94" s="8">
        <v>91</v>
      </c>
      <c r="B94" s="19">
        <v>259.05</v>
      </c>
      <c r="C94" s="13"/>
      <c r="D94" s="13"/>
    </row>
    <row r="95" spans="1:4" x14ac:dyDescent="0.25">
      <c r="A95" s="8">
        <v>92</v>
      </c>
      <c r="B95" s="19">
        <v>672.06</v>
      </c>
      <c r="C95" s="13"/>
      <c r="D95" s="13"/>
    </row>
    <row r="96" spans="1:4" x14ac:dyDescent="0.25">
      <c r="A96" s="8">
        <v>93</v>
      </c>
      <c r="B96" s="19">
        <v>382.09</v>
      </c>
      <c r="C96" s="13"/>
      <c r="D96" s="13"/>
    </row>
    <row r="97" spans="1:4" x14ac:dyDescent="0.25">
      <c r="A97" s="8">
        <v>94</v>
      </c>
      <c r="B97" s="19">
        <v>494.6</v>
      </c>
      <c r="C97" s="13"/>
      <c r="D97" s="13"/>
    </row>
    <row r="98" spans="1:4" x14ac:dyDescent="0.25">
      <c r="A98" s="8">
        <v>95</v>
      </c>
      <c r="B98" s="19">
        <v>885.67</v>
      </c>
      <c r="C98" s="13"/>
      <c r="D98" s="13"/>
    </row>
    <row r="99" spans="1:4" x14ac:dyDescent="0.25">
      <c r="A99" s="8">
        <v>96</v>
      </c>
      <c r="B99" s="19">
        <v>187.23</v>
      </c>
      <c r="C99" s="13"/>
      <c r="D99" s="13"/>
    </row>
    <row r="100" spans="1:4" x14ac:dyDescent="0.25">
      <c r="A100" s="8">
        <v>97</v>
      </c>
      <c r="B100" s="19">
        <v>1010.55</v>
      </c>
      <c r="C100" s="13"/>
      <c r="D100" s="13"/>
    </row>
    <row r="101" spans="1:4" x14ac:dyDescent="0.25">
      <c r="A101" s="8">
        <v>98</v>
      </c>
      <c r="B101" s="19">
        <v>521.66</v>
      </c>
      <c r="C101" s="13"/>
      <c r="D101" s="13"/>
    </row>
    <row r="102" spans="1:4" x14ac:dyDescent="0.25">
      <c r="A102" s="8">
        <v>99</v>
      </c>
      <c r="B102" s="19">
        <v>228.75</v>
      </c>
      <c r="C102" s="13"/>
      <c r="D102" s="13"/>
    </row>
    <row r="103" spans="1:4" x14ac:dyDescent="0.25">
      <c r="A103" s="8">
        <v>100</v>
      </c>
      <c r="B103" s="19">
        <v>251.14</v>
      </c>
      <c r="C103" s="13"/>
      <c r="D103" s="13"/>
    </row>
    <row r="104" spans="1:4" ht="22.5" customHeight="1" x14ac:dyDescent="0.25">
      <c r="A104" s="59" t="s">
        <v>164</v>
      </c>
      <c r="B104" s="59"/>
      <c r="C104" s="15"/>
      <c r="D104" s="21"/>
    </row>
  </sheetData>
  <mergeCells count="3">
    <mergeCell ref="A104:B104"/>
    <mergeCell ref="A1:D2"/>
    <mergeCell ref="F1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E8"/>
  <sheetViews>
    <sheetView zoomScale="130" zoomScaleNormal="130" workbookViewId="0">
      <selection activeCell="E3" sqref="E3"/>
    </sheetView>
  </sheetViews>
  <sheetFormatPr defaultRowHeight="15" x14ac:dyDescent="0.25"/>
  <cols>
    <col min="1" max="1" width="14.85546875" customWidth="1"/>
    <col min="2" max="2" width="14.28515625" customWidth="1"/>
    <col min="3" max="3" width="15.42578125" customWidth="1"/>
    <col min="4" max="4" width="14.5703125" customWidth="1"/>
    <col min="5" max="5" width="13.42578125" customWidth="1"/>
  </cols>
  <sheetData>
    <row r="1" spans="1:5" ht="30" customHeight="1" x14ac:dyDescent="0.25">
      <c r="A1" s="61" t="s">
        <v>165</v>
      </c>
      <c r="B1" s="61"/>
      <c r="C1" s="61"/>
      <c r="D1" s="61"/>
      <c r="E1" s="61"/>
    </row>
    <row r="2" spans="1:5" ht="15.75" x14ac:dyDescent="0.25">
      <c r="A2" s="22"/>
      <c r="B2" s="24" t="s">
        <v>166</v>
      </c>
      <c r="C2" s="24" t="s">
        <v>167</v>
      </c>
      <c r="D2" s="24" t="s">
        <v>168</v>
      </c>
      <c r="E2" s="40" t="s">
        <v>169</v>
      </c>
    </row>
    <row r="3" spans="1:5" ht="15.75" x14ac:dyDescent="0.25">
      <c r="A3" s="3" t="s">
        <v>170</v>
      </c>
      <c r="B3" s="12">
        <v>345.6789</v>
      </c>
      <c r="C3" s="12">
        <v>432.78949999999998</v>
      </c>
      <c r="D3" s="23">
        <v>712.23</v>
      </c>
      <c r="E3" s="2"/>
    </row>
    <row r="4" spans="1:5" ht="15.75" x14ac:dyDescent="0.25">
      <c r="A4" s="3" t="s">
        <v>171</v>
      </c>
      <c r="B4" s="12">
        <v>732.35699999999997</v>
      </c>
      <c r="C4" s="12">
        <v>435.78230000000002</v>
      </c>
      <c r="D4" s="23">
        <v>452.23450000000003</v>
      </c>
      <c r="E4" s="2"/>
    </row>
    <row r="5" spans="1:5" ht="15.75" x14ac:dyDescent="0.25">
      <c r="A5" s="3" t="s">
        <v>172</v>
      </c>
      <c r="B5" s="12">
        <v>335.26139999999998</v>
      </c>
      <c r="C5" s="12">
        <v>655.47249999999997</v>
      </c>
      <c r="D5" s="23">
        <v>774.09249999999997</v>
      </c>
      <c r="E5" s="2"/>
    </row>
    <row r="6" spans="1:5" ht="15.75" x14ac:dyDescent="0.25">
      <c r="A6" s="3" t="s">
        <v>173</v>
      </c>
      <c r="B6" s="12">
        <v>199.23490000000001</v>
      </c>
      <c r="C6" s="12">
        <v>779.76390000000004</v>
      </c>
      <c r="D6" s="23">
        <v>503.12920000000003</v>
      </c>
      <c r="E6" s="2"/>
    </row>
    <row r="7" spans="1:5" ht="15.75" x14ac:dyDescent="0.25">
      <c r="A7" s="3" t="s">
        <v>174</v>
      </c>
      <c r="B7" s="12">
        <v>727.42439999999999</v>
      </c>
      <c r="C7" s="12">
        <v>550.2808</v>
      </c>
      <c r="D7" s="23">
        <v>480.82619999999997</v>
      </c>
      <c r="E7" s="2"/>
    </row>
    <row r="8" spans="1:5" ht="15.75" x14ac:dyDescent="0.25">
      <c r="A8" s="41" t="s">
        <v>169</v>
      </c>
      <c r="B8" s="2"/>
      <c r="C8" s="2"/>
      <c r="D8" s="2"/>
      <c r="E8" s="2"/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C9"/>
  <sheetViews>
    <sheetView zoomScale="130" zoomScaleNormal="130" workbookViewId="0">
      <selection activeCell="C3" sqref="C3"/>
    </sheetView>
  </sheetViews>
  <sheetFormatPr defaultRowHeight="15" x14ac:dyDescent="0.25"/>
  <cols>
    <col min="1" max="1" width="20.28515625" customWidth="1"/>
    <col min="2" max="2" width="15.5703125" customWidth="1"/>
    <col min="3" max="3" width="38.85546875" customWidth="1"/>
  </cols>
  <sheetData>
    <row r="1" spans="1:3" ht="30" customHeight="1" x14ac:dyDescent="0.25">
      <c r="A1" s="58" t="s">
        <v>175</v>
      </c>
      <c r="B1" s="58"/>
      <c r="C1" s="58"/>
    </row>
    <row r="2" spans="1:3" ht="15.75" x14ac:dyDescent="0.25">
      <c r="A2" s="25" t="s">
        <v>176</v>
      </c>
      <c r="B2" s="25" t="s">
        <v>177</v>
      </c>
      <c r="C2" s="25" t="s">
        <v>178</v>
      </c>
    </row>
    <row r="3" spans="1:3" ht="15.75" x14ac:dyDescent="0.25">
      <c r="A3" s="42" t="s">
        <v>179</v>
      </c>
      <c r="B3" s="43">
        <v>1496</v>
      </c>
      <c r="C3" s="38"/>
    </row>
    <row r="4" spans="1:3" ht="15.75" x14ac:dyDescent="0.25">
      <c r="A4" s="42" t="s">
        <v>180</v>
      </c>
      <c r="B4" s="43">
        <v>3690</v>
      </c>
      <c r="C4" s="38"/>
    </row>
    <row r="5" spans="1:3" ht="15.75" x14ac:dyDescent="0.25">
      <c r="A5" s="42" t="s">
        <v>181</v>
      </c>
      <c r="B5" s="43">
        <v>2300</v>
      </c>
      <c r="C5" s="38"/>
    </row>
    <row r="6" spans="1:3" ht="15.75" x14ac:dyDescent="0.25">
      <c r="A6" s="42" t="s">
        <v>182</v>
      </c>
      <c r="B6" s="43">
        <v>989</v>
      </c>
      <c r="C6" s="38"/>
    </row>
    <row r="7" spans="1:3" ht="15.75" x14ac:dyDescent="0.25">
      <c r="A7" s="42" t="s">
        <v>183</v>
      </c>
      <c r="B7" s="43">
        <v>2656</v>
      </c>
      <c r="C7" s="38"/>
    </row>
    <row r="8" spans="1:3" ht="15.75" x14ac:dyDescent="0.25">
      <c r="A8" s="42" t="s">
        <v>184</v>
      </c>
      <c r="B8" s="43">
        <v>100</v>
      </c>
      <c r="C8" s="38"/>
    </row>
    <row r="9" spans="1:3" ht="15.75" x14ac:dyDescent="0.25">
      <c r="A9" s="42" t="s">
        <v>185</v>
      </c>
      <c r="B9" s="43">
        <v>385</v>
      </c>
      <c r="C9" s="3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L79"/>
  <sheetViews>
    <sheetView zoomScale="130" zoomScaleNormal="130" workbookViewId="0">
      <selection activeCell="H13" sqref="H13"/>
    </sheetView>
  </sheetViews>
  <sheetFormatPr defaultRowHeight="15" x14ac:dyDescent="0.25"/>
  <cols>
    <col min="1" max="1" width="10.85546875" bestFit="1" customWidth="1"/>
    <col min="2" max="2" width="16.28515625" bestFit="1" customWidth="1"/>
    <col min="3" max="7" width="11.28515625" customWidth="1"/>
    <col min="8" max="8" width="17.140625" style="27" customWidth="1"/>
    <col min="11" max="11" width="52.85546875" bestFit="1" customWidth="1"/>
  </cols>
  <sheetData>
    <row r="1" spans="1:12" ht="30" customHeight="1" x14ac:dyDescent="0.25">
      <c r="A1" s="58" t="s">
        <v>14</v>
      </c>
      <c r="B1" s="58"/>
      <c r="C1" s="58"/>
      <c r="D1" s="58"/>
      <c r="E1" s="58"/>
      <c r="F1" s="58"/>
      <c r="G1" s="58"/>
      <c r="H1" s="58"/>
      <c r="K1" s="58" t="s">
        <v>15</v>
      </c>
      <c r="L1" s="58"/>
    </row>
    <row r="2" spans="1:12" ht="15.75" x14ac:dyDescent="0.25">
      <c r="A2" s="10" t="s">
        <v>16</v>
      </c>
      <c r="B2" s="10" t="s">
        <v>17</v>
      </c>
      <c r="C2" s="10" t="s">
        <v>18</v>
      </c>
      <c r="D2" s="10" t="s">
        <v>19</v>
      </c>
      <c r="E2" s="10" t="s">
        <v>20</v>
      </c>
      <c r="F2" s="10" t="s">
        <v>21</v>
      </c>
      <c r="G2" s="10" t="s">
        <v>22</v>
      </c>
      <c r="H2" s="10" t="s">
        <v>186</v>
      </c>
      <c r="K2" s="13" t="s">
        <v>187</v>
      </c>
      <c r="L2" s="13"/>
    </row>
    <row r="3" spans="1:12" ht="15.75" x14ac:dyDescent="0.25">
      <c r="A3" s="6" t="s">
        <v>24</v>
      </c>
      <c r="B3" s="6" t="s">
        <v>25</v>
      </c>
      <c r="C3" s="9">
        <v>4</v>
      </c>
      <c r="D3" s="9">
        <v>21</v>
      </c>
      <c r="E3" s="9">
        <v>0</v>
      </c>
      <c r="F3" s="9">
        <v>21</v>
      </c>
      <c r="G3" s="15"/>
      <c r="H3" s="26"/>
      <c r="K3" s="13" t="s">
        <v>188</v>
      </c>
      <c r="L3" s="13"/>
    </row>
    <row r="4" spans="1:12" ht="15.75" x14ac:dyDescent="0.25">
      <c r="A4" s="6" t="s">
        <v>27</v>
      </c>
      <c r="B4" s="6" t="s">
        <v>25</v>
      </c>
      <c r="C4" s="9">
        <v>19</v>
      </c>
      <c r="D4" s="9">
        <v>15</v>
      </c>
      <c r="E4" s="9">
        <v>0</v>
      </c>
      <c r="F4" s="9">
        <v>18</v>
      </c>
      <c r="G4" s="15"/>
      <c r="H4" s="26"/>
      <c r="K4" s="13" t="s">
        <v>189</v>
      </c>
      <c r="L4" s="13"/>
    </row>
    <row r="5" spans="1:12" ht="15.75" x14ac:dyDescent="0.25">
      <c r="A5" s="6" t="s">
        <v>29</v>
      </c>
      <c r="B5" s="6" t="s">
        <v>30</v>
      </c>
      <c r="C5" s="9">
        <v>24</v>
      </c>
      <c r="D5" s="9">
        <v>2</v>
      </c>
      <c r="E5" s="9">
        <v>0</v>
      </c>
      <c r="F5" s="9">
        <v>9</v>
      </c>
      <c r="G5" s="15"/>
      <c r="H5" s="26"/>
    </row>
    <row r="6" spans="1:12" ht="15.75" x14ac:dyDescent="0.25">
      <c r="A6" s="6" t="s">
        <v>32</v>
      </c>
      <c r="B6" s="6" t="s">
        <v>33</v>
      </c>
      <c r="C6" s="9">
        <v>0</v>
      </c>
      <c r="D6" s="9">
        <v>17</v>
      </c>
      <c r="E6" s="9">
        <v>14</v>
      </c>
      <c r="F6" s="9">
        <v>18</v>
      </c>
      <c r="G6" s="15"/>
      <c r="H6" s="26"/>
    </row>
    <row r="7" spans="1:12" ht="15.75" x14ac:dyDescent="0.25">
      <c r="A7" s="6" t="s">
        <v>27</v>
      </c>
      <c r="B7" s="6" t="s">
        <v>33</v>
      </c>
      <c r="C7" s="9">
        <v>18</v>
      </c>
      <c r="D7" s="9">
        <v>19</v>
      </c>
      <c r="E7" s="9">
        <v>14</v>
      </c>
      <c r="F7" s="9">
        <v>5</v>
      </c>
      <c r="G7" s="15"/>
      <c r="H7" s="26"/>
    </row>
    <row r="8" spans="1:12" ht="15.75" x14ac:dyDescent="0.25">
      <c r="A8" s="6" t="s">
        <v>35</v>
      </c>
      <c r="B8" s="6" t="s">
        <v>36</v>
      </c>
      <c r="C8" s="9">
        <v>12</v>
      </c>
      <c r="D8" s="9">
        <v>14</v>
      </c>
      <c r="E8" s="9">
        <v>13</v>
      </c>
      <c r="F8" s="9">
        <v>4</v>
      </c>
      <c r="G8" s="15"/>
      <c r="H8" s="26"/>
    </row>
    <row r="9" spans="1:12" ht="15.75" x14ac:dyDescent="0.25">
      <c r="A9" s="6" t="s">
        <v>38</v>
      </c>
      <c r="B9" s="6" t="s">
        <v>39</v>
      </c>
      <c r="C9" s="9">
        <v>20</v>
      </c>
      <c r="D9" s="9">
        <v>10</v>
      </c>
      <c r="E9" s="9">
        <v>4</v>
      </c>
      <c r="F9" s="9">
        <v>2</v>
      </c>
      <c r="G9" s="15"/>
      <c r="H9" s="26"/>
    </row>
    <row r="10" spans="1:12" ht="15.75" x14ac:dyDescent="0.25">
      <c r="A10" s="6" t="s">
        <v>41</v>
      </c>
      <c r="B10" s="6" t="s">
        <v>42</v>
      </c>
      <c r="C10" s="9">
        <v>25</v>
      </c>
      <c r="D10" s="9">
        <v>22</v>
      </c>
      <c r="E10" s="9">
        <v>23</v>
      </c>
      <c r="F10" s="9">
        <v>24</v>
      </c>
      <c r="G10" s="15"/>
      <c r="H10" s="26"/>
    </row>
    <row r="11" spans="1:12" ht="15.75" x14ac:dyDescent="0.25">
      <c r="A11" s="6" t="s">
        <v>43</v>
      </c>
      <c r="B11" s="6" t="s">
        <v>44</v>
      </c>
      <c r="C11" s="9">
        <v>24</v>
      </c>
      <c r="D11" s="9">
        <v>13</v>
      </c>
      <c r="E11" s="9">
        <v>1</v>
      </c>
      <c r="F11" s="9">
        <v>16</v>
      </c>
      <c r="G11" s="15"/>
      <c r="H11" s="26"/>
    </row>
    <row r="12" spans="1:12" ht="15.75" x14ac:dyDescent="0.25">
      <c r="A12" s="6" t="s">
        <v>46</v>
      </c>
      <c r="B12" s="6" t="s">
        <v>44</v>
      </c>
      <c r="C12" s="9"/>
      <c r="D12" s="9"/>
      <c r="E12" s="9"/>
      <c r="F12" s="9"/>
      <c r="G12" s="15"/>
      <c r="H12" s="26"/>
    </row>
    <row r="13" spans="1:12" ht="15.75" x14ac:dyDescent="0.25">
      <c r="A13" s="6" t="s">
        <v>48</v>
      </c>
      <c r="B13" s="6" t="s">
        <v>49</v>
      </c>
      <c r="C13" s="9">
        <v>3</v>
      </c>
      <c r="D13" s="9">
        <v>19</v>
      </c>
      <c r="E13" s="9">
        <v>14</v>
      </c>
      <c r="F13" s="16" t="s">
        <v>50</v>
      </c>
      <c r="G13" s="15"/>
      <c r="H13" s="26"/>
    </row>
    <row r="14" spans="1:12" ht="15.75" x14ac:dyDescent="0.25">
      <c r="A14" s="6" t="s">
        <v>51</v>
      </c>
      <c r="B14" s="6" t="s">
        <v>52</v>
      </c>
      <c r="C14" s="9">
        <v>10</v>
      </c>
      <c r="D14" s="9">
        <v>24</v>
      </c>
      <c r="E14" s="9">
        <v>16</v>
      </c>
      <c r="F14" s="9">
        <v>5</v>
      </c>
      <c r="G14" s="15"/>
      <c r="H14" s="26"/>
    </row>
    <row r="15" spans="1:12" ht="15.75" x14ac:dyDescent="0.25">
      <c r="A15" s="6" t="s">
        <v>54</v>
      </c>
      <c r="B15" s="6" t="s">
        <v>55</v>
      </c>
      <c r="C15" s="9">
        <v>1</v>
      </c>
      <c r="D15" s="9">
        <v>8</v>
      </c>
      <c r="E15" s="9">
        <v>7</v>
      </c>
      <c r="F15" s="9">
        <v>11</v>
      </c>
      <c r="G15" s="15"/>
      <c r="H15" s="26"/>
    </row>
    <row r="16" spans="1:12" ht="15.75" x14ac:dyDescent="0.25">
      <c r="A16" s="6" t="s">
        <v>57</v>
      </c>
      <c r="B16" s="6" t="s">
        <v>55</v>
      </c>
      <c r="C16" s="9">
        <v>24</v>
      </c>
      <c r="D16" s="9">
        <v>21</v>
      </c>
      <c r="E16" s="9">
        <v>4</v>
      </c>
      <c r="F16" s="9">
        <v>1</v>
      </c>
      <c r="G16" s="15"/>
      <c r="H16" s="26"/>
    </row>
    <row r="17" spans="1:8" ht="15.75" x14ac:dyDescent="0.25">
      <c r="A17" s="6" t="s">
        <v>58</v>
      </c>
      <c r="B17" s="6" t="s">
        <v>59</v>
      </c>
      <c r="C17" s="9">
        <v>6</v>
      </c>
      <c r="D17" s="9">
        <v>12</v>
      </c>
      <c r="E17" s="9">
        <v>13</v>
      </c>
      <c r="F17" s="9">
        <v>15</v>
      </c>
      <c r="G17" s="15"/>
      <c r="H17" s="26"/>
    </row>
    <row r="18" spans="1:8" ht="15.75" x14ac:dyDescent="0.25">
      <c r="A18" s="6" t="s">
        <v>60</v>
      </c>
      <c r="B18" s="6" t="s">
        <v>61</v>
      </c>
      <c r="C18" s="9">
        <v>24</v>
      </c>
      <c r="D18" s="9">
        <v>10</v>
      </c>
      <c r="E18" s="9">
        <v>2</v>
      </c>
      <c r="F18" s="9">
        <v>20</v>
      </c>
      <c r="G18" s="15"/>
      <c r="H18" s="26"/>
    </row>
    <row r="19" spans="1:8" ht="15.75" x14ac:dyDescent="0.25">
      <c r="A19" s="6" t="s">
        <v>62</v>
      </c>
      <c r="B19" s="6" t="s">
        <v>63</v>
      </c>
      <c r="C19" s="9">
        <v>10</v>
      </c>
      <c r="D19" s="9">
        <v>7</v>
      </c>
      <c r="E19" s="9">
        <v>23</v>
      </c>
      <c r="F19" s="9">
        <v>0</v>
      </c>
      <c r="G19" s="15"/>
      <c r="H19" s="26"/>
    </row>
    <row r="20" spans="1:8" ht="15.75" x14ac:dyDescent="0.25">
      <c r="A20" s="6" t="s">
        <v>64</v>
      </c>
      <c r="B20" s="6" t="s">
        <v>65</v>
      </c>
      <c r="C20" s="9">
        <v>25</v>
      </c>
      <c r="D20" s="9">
        <v>13</v>
      </c>
      <c r="E20" s="9">
        <v>19</v>
      </c>
      <c r="F20" s="9">
        <v>4</v>
      </c>
      <c r="G20" s="15"/>
      <c r="H20" s="26"/>
    </row>
    <row r="21" spans="1:8" ht="15.75" x14ac:dyDescent="0.25">
      <c r="A21" s="6" t="s">
        <v>66</v>
      </c>
      <c r="B21" s="6" t="s">
        <v>67</v>
      </c>
      <c r="C21" s="9">
        <v>22</v>
      </c>
      <c r="D21" s="9">
        <v>14</v>
      </c>
      <c r="E21" s="9">
        <v>25</v>
      </c>
      <c r="F21" s="9">
        <v>22</v>
      </c>
      <c r="G21" s="15"/>
      <c r="H21" s="26"/>
    </row>
    <row r="22" spans="1:8" ht="15.75" x14ac:dyDescent="0.25">
      <c r="A22" s="6" t="s">
        <v>57</v>
      </c>
      <c r="B22" s="6" t="s">
        <v>68</v>
      </c>
      <c r="C22" s="9">
        <v>6</v>
      </c>
      <c r="D22" s="9">
        <v>9</v>
      </c>
      <c r="E22" s="9">
        <v>21</v>
      </c>
      <c r="F22" s="9">
        <v>8</v>
      </c>
      <c r="G22" s="15"/>
      <c r="H22" s="26"/>
    </row>
    <row r="23" spans="1:8" ht="15.75" x14ac:dyDescent="0.25">
      <c r="A23" s="6" t="s">
        <v>69</v>
      </c>
      <c r="B23" s="6" t="s">
        <v>70</v>
      </c>
      <c r="C23" s="9">
        <v>10</v>
      </c>
      <c r="D23" s="9">
        <v>2</v>
      </c>
      <c r="E23" s="9">
        <v>12</v>
      </c>
      <c r="F23" s="9">
        <v>20</v>
      </c>
      <c r="G23" s="15"/>
      <c r="H23" s="26"/>
    </row>
    <row r="24" spans="1:8" ht="15.75" x14ac:dyDescent="0.25">
      <c r="A24" s="6" t="s">
        <v>71</v>
      </c>
      <c r="B24" s="6" t="s">
        <v>72</v>
      </c>
      <c r="C24" s="9">
        <v>6</v>
      </c>
      <c r="D24" s="9">
        <v>13</v>
      </c>
      <c r="E24" s="9">
        <v>1</v>
      </c>
      <c r="F24" s="9">
        <v>13</v>
      </c>
      <c r="G24" s="15"/>
      <c r="H24" s="26"/>
    </row>
    <row r="25" spans="1:8" ht="15.75" x14ac:dyDescent="0.25">
      <c r="A25" s="6" t="s">
        <v>73</v>
      </c>
      <c r="B25" s="6" t="s">
        <v>74</v>
      </c>
      <c r="C25" s="9">
        <v>1</v>
      </c>
      <c r="D25" s="9">
        <v>18</v>
      </c>
      <c r="E25" s="9">
        <v>4</v>
      </c>
      <c r="F25" s="9">
        <v>7</v>
      </c>
      <c r="G25" s="15"/>
      <c r="H25" s="26"/>
    </row>
    <row r="26" spans="1:8" ht="15.75" x14ac:dyDescent="0.25">
      <c r="A26" s="6" t="s">
        <v>27</v>
      </c>
      <c r="B26" s="6" t="s">
        <v>75</v>
      </c>
      <c r="C26" s="9">
        <v>25</v>
      </c>
      <c r="D26" s="9">
        <v>18</v>
      </c>
      <c r="E26" s="9">
        <v>12</v>
      </c>
      <c r="F26" s="9">
        <v>6</v>
      </c>
      <c r="G26" s="15"/>
      <c r="H26" s="26"/>
    </row>
    <row r="27" spans="1:8" ht="15.75" x14ac:dyDescent="0.25">
      <c r="A27" s="6" t="s">
        <v>76</v>
      </c>
      <c r="B27" s="6" t="s">
        <v>77</v>
      </c>
      <c r="C27" s="9">
        <v>17</v>
      </c>
      <c r="D27" s="9">
        <v>8</v>
      </c>
      <c r="E27" s="9">
        <v>24</v>
      </c>
      <c r="F27" s="9">
        <v>21</v>
      </c>
      <c r="G27" s="15"/>
      <c r="H27" s="26"/>
    </row>
    <row r="28" spans="1:8" ht="15.75" x14ac:dyDescent="0.25">
      <c r="A28" s="6" t="s">
        <v>78</v>
      </c>
      <c r="B28" s="6" t="s">
        <v>79</v>
      </c>
      <c r="C28" s="9">
        <v>20</v>
      </c>
      <c r="D28" s="9">
        <v>15</v>
      </c>
      <c r="E28" s="9">
        <v>5</v>
      </c>
      <c r="F28" s="9">
        <v>6</v>
      </c>
      <c r="G28" s="15"/>
      <c r="H28" s="26"/>
    </row>
    <row r="29" spans="1:8" ht="15.75" x14ac:dyDescent="0.25">
      <c r="A29" s="6" t="s">
        <v>80</v>
      </c>
      <c r="B29" s="6" t="s">
        <v>81</v>
      </c>
      <c r="C29" s="9">
        <v>5</v>
      </c>
      <c r="D29" s="9">
        <v>9</v>
      </c>
      <c r="E29" s="9">
        <v>13</v>
      </c>
      <c r="F29" s="9">
        <v>22</v>
      </c>
      <c r="G29" s="15"/>
      <c r="H29" s="26"/>
    </row>
    <row r="30" spans="1:8" ht="15.75" x14ac:dyDescent="0.25">
      <c r="A30" s="6" t="s">
        <v>82</v>
      </c>
      <c r="B30" s="6" t="s">
        <v>83</v>
      </c>
      <c r="C30" s="9">
        <v>13</v>
      </c>
      <c r="D30" s="9">
        <v>1</v>
      </c>
      <c r="E30" s="9">
        <v>7</v>
      </c>
      <c r="F30" s="9">
        <v>1</v>
      </c>
      <c r="G30" s="15"/>
      <c r="H30" s="26"/>
    </row>
    <row r="31" spans="1:8" ht="15.75" x14ac:dyDescent="0.25">
      <c r="A31" s="6" t="s">
        <v>29</v>
      </c>
      <c r="B31" s="6" t="s">
        <v>84</v>
      </c>
      <c r="C31" s="9">
        <v>12</v>
      </c>
      <c r="D31" s="9">
        <v>0</v>
      </c>
      <c r="E31" s="9">
        <v>25</v>
      </c>
      <c r="F31" s="9">
        <v>9</v>
      </c>
      <c r="G31" s="15"/>
      <c r="H31" s="26"/>
    </row>
    <row r="32" spans="1:8" ht="15.75" x14ac:dyDescent="0.25">
      <c r="A32" s="6" t="s">
        <v>66</v>
      </c>
      <c r="B32" s="6" t="s">
        <v>85</v>
      </c>
      <c r="C32" s="9">
        <v>14</v>
      </c>
      <c r="D32" s="9">
        <v>12</v>
      </c>
      <c r="E32" s="9">
        <v>12</v>
      </c>
      <c r="F32" s="9">
        <v>5</v>
      </c>
      <c r="G32" s="15"/>
      <c r="H32" s="26"/>
    </row>
    <row r="33" spans="1:8" ht="15.75" x14ac:dyDescent="0.25">
      <c r="A33" s="6" t="s">
        <v>86</v>
      </c>
      <c r="B33" s="6" t="s">
        <v>87</v>
      </c>
      <c r="C33" s="9">
        <v>25</v>
      </c>
      <c r="D33" s="9">
        <v>2</v>
      </c>
      <c r="E33" s="9">
        <v>17</v>
      </c>
      <c r="F33" s="9">
        <v>24</v>
      </c>
      <c r="G33" s="15"/>
      <c r="H33" s="26"/>
    </row>
    <row r="34" spans="1:8" ht="15.75" x14ac:dyDescent="0.25">
      <c r="A34" s="6" t="s">
        <v>88</v>
      </c>
      <c r="B34" s="6" t="s">
        <v>87</v>
      </c>
      <c r="C34" s="9">
        <v>21</v>
      </c>
      <c r="D34" s="9">
        <v>14</v>
      </c>
      <c r="E34" s="9">
        <v>15</v>
      </c>
      <c r="F34" s="9">
        <v>5</v>
      </c>
      <c r="G34" s="15"/>
      <c r="H34" s="26"/>
    </row>
    <row r="35" spans="1:8" ht="15.75" x14ac:dyDescent="0.25">
      <c r="A35" s="6" t="s">
        <v>89</v>
      </c>
      <c r="B35" s="6" t="s">
        <v>90</v>
      </c>
      <c r="C35" s="9">
        <v>16</v>
      </c>
      <c r="D35" s="9">
        <v>13</v>
      </c>
      <c r="E35" s="9">
        <v>2</v>
      </c>
      <c r="F35" s="9">
        <v>3</v>
      </c>
      <c r="G35" s="15"/>
      <c r="H35" s="26"/>
    </row>
    <row r="36" spans="1:8" ht="15.75" x14ac:dyDescent="0.25">
      <c r="A36" s="6" t="s">
        <v>91</v>
      </c>
      <c r="B36" s="6" t="s">
        <v>90</v>
      </c>
      <c r="C36" s="9">
        <v>7</v>
      </c>
      <c r="D36" s="9">
        <v>4</v>
      </c>
      <c r="E36" s="9">
        <v>14</v>
      </c>
      <c r="F36" s="9">
        <v>22</v>
      </c>
      <c r="G36" s="15"/>
      <c r="H36" s="26"/>
    </row>
    <row r="37" spans="1:8" ht="15.75" x14ac:dyDescent="0.25">
      <c r="A37" s="6" t="s">
        <v>92</v>
      </c>
      <c r="B37" s="6" t="s">
        <v>93</v>
      </c>
      <c r="C37" s="9">
        <v>12</v>
      </c>
      <c r="D37" s="9">
        <v>3</v>
      </c>
      <c r="E37" s="9">
        <v>24</v>
      </c>
      <c r="F37" s="9">
        <v>12</v>
      </c>
      <c r="G37" s="15"/>
      <c r="H37" s="26"/>
    </row>
    <row r="38" spans="1:8" ht="15.75" x14ac:dyDescent="0.25">
      <c r="A38" s="6" t="s">
        <v>94</v>
      </c>
      <c r="B38" s="6" t="s">
        <v>95</v>
      </c>
      <c r="C38" s="9">
        <v>2</v>
      </c>
      <c r="D38" s="9">
        <v>9</v>
      </c>
      <c r="E38" s="9">
        <v>2</v>
      </c>
      <c r="F38" s="9">
        <v>5</v>
      </c>
      <c r="G38" s="15"/>
      <c r="H38" s="26"/>
    </row>
    <row r="39" spans="1:8" ht="15.75" x14ac:dyDescent="0.25">
      <c r="A39" s="6" t="s">
        <v>96</v>
      </c>
      <c r="B39" s="6" t="s">
        <v>97</v>
      </c>
      <c r="C39" s="9">
        <v>0</v>
      </c>
      <c r="D39" s="9">
        <v>9</v>
      </c>
      <c r="E39" s="9">
        <v>3</v>
      </c>
      <c r="F39" s="9">
        <v>1</v>
      </c>
      <c r="G39" s="15"/>
      <c r="H39" s="26"/>
    </row>
    <row r="40" spans="1:8" ht="15.75" x14ac:dyDescent="0.25">
      <c r="A40" s="6" t="s">
        <v>98</v>
      </c>
      <c r="B40" s="6" t="s">
        <v>99</v>
      </c>
      <c r="C40" s="9">
        <v>3</v>
      </c>
      <c r="D40" s="9">
        <v>21</v>
      </c>
      <c r="E40" s="9">
        <v>9</v>
      </c>
      <c r="F40" s="9">
        <v>3</v>
      </c>
      <c r="G40" s="15"/>
      <c r="H40" s="26"/>
    </row>
    <row r="41" spans="1:8" ht="15.75" x14ac:dyDescent="0.25">
      <c r="A41" s="6" t="s">
        <v>100</v>
      </c>
      <c r="B41" s="6" t="s">
        <v>101</v>
      </c>
      <c r="C41" s="9">
        <v>5</v>
      </c>
      <c r="D41" s="9">
        <v>17</v>
      </c>
      <c r="E41" s="9">
        <v>16</v>
      </c>
      <c r="F41" s="9">
        <v>16</v>
      </c>
      <c r="G41" s="15"/>
      <c r="H41" s="26"/>
    </row>
    <row r="42" spans="1:8" ht="15.75" x14ac:dyDescent="0.25">
      <c r="A42" s="6" t="s">
        <v>102</v>
      </c>
      <c r="B42" s="6" t="s">
        <v>103</v>
      </c>
      <c r="C42" s="9">
        <v>16</v>
      </c>
      <c r="D42" s="9">
        <v>19</v>
      </c>
      <c r="E42" s="9">
        <v>18</v>
      </c>
      <c r="F42" s="9">
        <v>12</v>
      </c>
      <c r="G42" s="15"/>
      <c r="H42" s="26"/>
    </row>
    <row r="43" spans="1:8" ht="15.75" x14ac:dyDescent="0.25">
      <c r="A43" s="6" t="s">
        <v>104</v>
      </c>
      <c r="B43" s="6" t="s">
        <v>105</v>
      </c>
      <c r="C43" s="9">
        <v>10</v>
      </c>
      <c r="D43" s="9">
        <v>14</v>
      </c>
      <c r="E43" s="9">
        <v>21</v>
      </c>
      <c r="F43" s="9">
        <v>16</v>
      </c>
      <c r="G43" s="15"/>
      <c r="H43" s="26"/>
    </row>
    <row r="44" spans="1:8" ht="15.75" x14ac:dyDescent="0.25">
      <c r="A44" s="6" t="s">
        <v>106</v>
      </c>
      <c r="B44" s="6" t="s">
        <v>107</v>
      </c>
      <c r="C44" s="9">
        <v>14</v>
      </c>
      <c r="D44" s="9">
        <v>6</v>
      </c>
      <c r="E44" s="9">
        <v>12</v>
      </c>
      <c r="F44" s="9">
        <v>23</v>
      </c>
      <c r="G44" s="15"/>
      <c r="H44" s="26"/>
    </row>
    <row r="45" spans="1:8" ht="15.75" x14ac:dyDescent="0.25">
      <c r="A45" s="6" t="s">
        <v>102</v>
      </c>
      <c r="B45" s="6" t="s">
        <v>108</v>
      </c>
      <c r="C45" s="9">
        <v>4</v>
      </c>
      <c r="D45" s="9">
        <v>3</v>
      </c>
      <c r="E45" s="9">
        <v>12</v>
      </c>
      <c r="F45" s="9">
        <v>9</v>
      </c>
      <c r="G45" s="15"/>
      <c r="H45" s="26"/>
    </row>
    <row r="46" spans="1:8" ht="15.75" x14ac:dyDescent="0.25">
      <c r="A46" s="6" t="s">
        <v>109</v>
      </c>
      <c r="B46" s="6" t="s">
        <v>110</v>
      </c>
      <c r="C46" s="9">
        <v>10</v>
      </c>
      <c r="D46" s="9">
        <v>14</v>
      </c>
      <c r="E46" s="9">
        <v>23</v>
      </c>
      <c r="F46" s="9">
        <v>3</v>
      </c>
      <c r="G46" s="15"/>
      <c r="H46" s="26"/>
    </row>
    <row r="47" spans="1:8" ht="15.75" x14ac:dyDescent="0.25">
      <c r="A47" s="6" t="s">
        <v>111</v>
      </c>
      <c r="B47" s="6" t="s">
        <v>112</v>
      </c>
      <c r="C47" s="9">
        <v>24</v>
      </c>
      <c r="D47" s="9">
        <v>7</v>
      </c>
      <c r="E47" s="9">
        <v>0</v>
      </c>
      <c r="F47" s="9">
        <v>24</v>
      </c>
      <c r="G47" s="15"/>
      <c r="H47" s="26"/>
    </row>
    <row r="48" spans="1:8" ht="15.75" x14ac:dyDescent="0.25">
      <c r="A48" s="6" t="s">
        <v>41</v>
      </c>
      <c r="B48" s="6" t="s">
        <v>113</v>
      </c>
      <c r="C48" s="9">
        <v>14</v>
      </c>
      <c r="D48" s="9">
        <v>9</v>
      </c>
      <c r="E48" s="9">
        <v>5</v>
      </c>
      <c r="F48" s="9">
        <v>7</v>
      </c>
      <c r="G48" s="15"/>
      <c r="H48" s="26"/>
    </row>
    <row r="49" spans="1:8" ht="15.75" x14ac:dyDescent="0.25">
      <c r="A49" s="6" t="s">
        <v>114</v>
      </c>
      <c r="B49" s="6" t="s">
        <v>113</v>
      </c>
      <c r="C49" s="9">
        <v>20</v>
      </c>
      <c r="D49" s="9">
        <v>4</v>
      </c>
      <c r="E49" s="9">
        <v>5</v>
      </c>
      <c r="F49" s="9">
        <v>20</v>
      </c>
      <c r="G49" s="15"/>
      <c r="H49" s="26"/>
    </row>
    <row r="50" spans="1:8" ht="15.75" x14ac:dyDescent="0.25">
      <c r="A50" s="6" t="s">
        <v>115</v>
      </c>
      <c r="B50" s="6" t="s">
        <v>116</v>
      </c>
      <c r="C50" s="9">
        <v>20</v>
      </c>
      <c r="D50" s="9">
        <v>4</v>
      </c>
      <c r="E50" s="9">
        <v>4</v>
      </c>
      <c r="F50" s="9">
        <v>4</v>
      </c>
      <c r="G50" s="15"/>
      <c r="H50" s="26"/>
    </row>
    <row r="51" spans="1:8" ht="15.75" x14ac:dyDescent="0.25">
      <c r="A51" s="6" t="s">
        <v>117</v>
      </c>
      <c r="B51" s="6" t="s">
        <v>118</v>
      </c>
      <c r="C51" s="9">
        <v>16</v>
      </c>
      <c r="D51" s="9">
        <v>4</v>
      </c>
      <c r="E51" s="9">
        <v>17</v>
      </c>
      <c r="F51" s="9">
        <v>2</v>
      </c>
      <c r="G51" s="15"/>
      <c r="H51" s="26"/>
    </row>
    <row r="52" spans="1:8" ht="15.75" x14ac:dyDescent="0.25">
      <c r="A52" s="6" t="s">
        <v>119</v>
      </c>
      <c r="B52" s="6" t="s">
        <v>120</v>
      </c>
      <c r="C52" s="9">
        <v>9</v>
      </c>
      <c r="D52" s="9">
        <v>9</v>
      </c>
      <c r="E52" s="9">
        <v>1</v>
      </c>
      <c r="F52" s="9">
        <v>16</v>
      </c>
      <c r="G52" s="15"/>
      <c r="H52" s="26"/>
    </row>
    <row r="53" spans="1:8" ht="15.75" x14ac:dyDescent="0.25">
      <c r="A53" s="6" t="s">
        <v>121</v>
      </c>
      <c r="B53" s="6" t="s">
        <v>122</v>
      </c>
      <c r="C53" s="9">
        <v>24</v>
      </c>
      <c r="D53" s="9">
        <v>4</v>
      </c>
      <c r="E53" s="9">
        <v>2</v>
      </c>
      <c r="F53" s="9">
        <v>21</v>
      </c>
      <c r="G53" s="15"/>
      <c r="H53" s="26"/>
    </row>
    <row r="54" spans="1:8" ht="15.75" x14ac:dyDescent="0.25">
      <c r="A54" s="6" t="s">
        <v>123</v>
      </c>
      <c r="B54" s="6" t="s">
        <v>124</v>
      </c>
      <c r="C54" s="9"/>
      <c r="D54" s="9"/>
      <c r="E54" s="9"/>
      <c r="F54" s="9"/>
      <c r="G54" s="15"/>
      <c r="H54" s="26"/>
    </row>
    <row r="55" spans="1:8" ht="15.75" x14ac:dyDescent="0.25">
      <c r="A55" s="6" t="s">
        <v>125</v>
      </c>
      <c r="B55" s="6" t="s">
        <v>126</v>
      </c>
      <c r="C55" s="9">
        <v>2</v>
      </c>
      <c r="D55" s="9">
        <v>21</v>
      </c>
      <c r="E55" s="9">
        <v>19</v>
      </c>
      <c r="F55" s="9">
        <v>3</v>
      </c>
      <c r="G55" s="15"/>
      <c r="H55" s="26"/>
    </row>
    <row r="56" spans="1:8" ht="15.75" x14ac:dyDescent="0.25">
      <c r="A56" s="6" t="s">
        <v>127</v>
      </c>
      <c r="B56" s="6" t="s">
        <v>128</v>
      </c>
      <c r="C56" s="9">
        <v>12</v>
      </c>
      <c r="D56" s="9">
        <v>17</v>
      </c>
      <c r="E56" s="9">
        <v>6</v>
      </c>
      <c r="F56" s="9">
        <v>0</v>
      </c>
      <c r="G56" s="15"/>
      <c r="H56" s="26"/>
    </row>
    <row r="57" spans="1:8" ht="15.75" x14ac:dyDescent="0.25">
      <c r="A57" s="6" t="s">
        <v>129</v>
      </c>
      <c r="B57" s="6" t="s">
        <v>128</v>
      </c>
      <c r="C57" s="9">
        <v>8</v>
      </c>
      <c r="D57" s="9">
        <v>4</v>
      </c>
      <c r="E57" s="9">
        <v>5</v>
      </c>
      <c r="F57" s="9">
        <v>15</v>
      </c>
      <c r="G57" s="15"/>
      <c r="H57" s="26"/>
    </row>
    <row r="58" spans="1:8" ht="15.75" x14ac:dyDescent="0.25">
      <c r="A58" s="6" t="s">
        <v>130</v>
      </c>
      <c r="B58" s="6" t="s">
        <v>131</v>
      </c>
      <c r="C58" s="9">
        <v>10</v>
      </c>
      <c r="D58" s="9">
        <v>16</v>
      </c>
      <c r="E58" s="9">
        <v>3</v>
      </c>
      <c r="F58" s="9">
        <v>11</v>
      </c>
      <c r="G58" s="15"/>
      <c r="H58" s="26"/>
    </row>
    <row r="59" spans="1:8" ht="15.75" x14ac:dyDescent="0.25">
      <c r="A59" s="6" t="s">
        <v>88</v>
      </c>
      <c r="B59" s="6" t="s">
        <v>132</v>
      </c>
      <c r="C59" s="9">
        <v>1</v>
      </c>
      <c r="D59" s="16" t="s">
        <v>133</v>
      </c>
      <c r="E59" s="9">
        <v>9</v>
      </c>
      <c r="F59" s="9">
        <v>5</v>
      </c>
      <c r="G59" s="15"/>
      <c r="H59" s="26"/>
    </row>
    <row r="60" spans="1:8" ht="15.75" x14ac:dyDescent="0.25">
      <c r="A60" s="6" t="s">
        <v>117</v>
      </c>
      <c r="B60" s="6" t="s">
        <v>132</v>
      </c>
      <c r="C60" s="9">
        <v>17</v>
      </c>
      <c r="D60" s="9">
        <v>16</v>
      </c>
      <c r="E60" s="9">
        <v>8</v>
      </c>
      <c r="F60" s="9">
        <v>4</v>
      </c>
      <c r="G60" s="15"/>
      <c r="H60" s="26"/>
    </row>
    <row r="61" spans="1:8" ht="15.75" x14ac:dyDescent="0.25">
      <c r="A61" s="6" t="s">
        <v>134</v>
      </c>
      <c r="B61" s="6" t="s">
        <v>135</v>
      </c>
      <c r="C61" s="9">
        <v>0</v>
      </c>
      <c r="D61" s="9">
        <v>9</v>
      </c>
      <c r="E61" s="9">
        <v>18</v>
      </c>
      <c r="F61" s="9">
        <v>25</v>
      </c>
      <c r="G61" s="15"/>
      <c r="H61" s="26"/>
    </row>
    <row r="62" spans="1:8" ht="15.75" x14ac:dyDescent="0.25">
      <c r="A62" s="6" t="s">
        <v>136</v>
      </c>
      <c r="B62" s="6" t="s">
        <v>137</v>
      </c>
      <c r="C62" s="9">
        <v>24</v>
      </c>
      <c r="D62" s="9">
        <v>20</v>
      </c>
      <c r="E62" s="9">
        <v>15</v>
      </c>
      <c r="F62" s="9">
        <v>12</v>
      </c>
      <c r="G62" s="15"/>
      <c r="H62" s="26"/>
    </row>
    <row r="63" spans="1:8" ht="15.75" x14ac:dyDescent="0.25">
      <c r="A63" s="6" t="s">
        <v>138</v>
      </c>
      <c r="B63" s="6" t="s">
        <v>139</v>
      </c>
      <c r="C63" s="9">
        <v>21</v>
      </c>
      <c r="D63" s="9">
        <v>6</v>
      </c>
      <c r="E63" s="9">
        <v>11</v>
      </c>
      <c r="F63" s="9">
        <v>2</v>
      </c>
      <c r="G63" s="15"/>
      <c r="H63" s="26"/>
    </row>
    <row r="64" spans="1:8" ht="15.75" x14ac:dyDescent="0.25">
      <c r="A64" s="6" t="s">
        <v>130</v>
      </c>
      <c r="B64" s="6" t="s">
        <v>140</v>
      </c>
      <c r="C64" s="9">
        <v>13</v>
      </c>
      <c r="D64" s="9">
        <v>21</v>
      </c>
      <c r="E64" s="9">
        <v>2</v>
      </c>
      <c r="F64" s="9">
        <v>16</v>
      </c>
      <c r="G64" s="15"/>
      <c r="H64" s="26"/>
    </row>
    <row r="65" spans="1:8" ht="15.75" x14ac:dyDescent="0.25">
      <c r="A65" s="6" t="s">
        <v>141</v>
      </c>
      <c r="B65" s="6" t="s">
        <v>140</v>
      </c>
      <c r="C65" s="9">
        <v>17</v>
      </c>
      <c r="D65" s="9">
        <v>19</v>
      </c>
      <c r="E65" s="9">
        <v>19</v>
      </c>
      <c r="F65" s="9">
        <v>18</v>
      </c>
      <c r="G65" s="15"/>
      <c r="H65" s="26"/>
    </row>
    <row r="66" spans="1:8" ht="15.75" x14ac:dyDescent="0.25">
      <c r="A66" s="6" t="s">
        <v>142</v>
      </c>
      <c r="B66" s="6" t="s">
        <v>143</v>
      </c>
      <c r="C66" s="9">
        <v>17</v>
      </c>
      <c r="D66" s="9">
        <v>12</v>
      </c>
      <c r="E66" s="9">
        <v>3</v>
      </c>
      <c r="F66" s="9">
        <v>5</v>
      </c>
      <c r="G66" s="15"/>
      <c r="H66" s="26"/>
    </row>
    <row r="67" spans="1:8" ht="15.75" x14ac:dyDescent="0.25">
      <c r="A67" s="6" t="s">
        <v>66</v>
      </c>
      <c r="B67" s="6" t="s">
        <v>144</v>
      </c>
      <c r="C67" s="9">
        <v>6</v>
      </c>
      <c r="D67" s="9">
        <v>14</v>
      </c>
      <c r="E67" s="9">
        <v>11</v>
      </c>
      <c r="F67" s="9">
        <v>17</v>
      </c>
      <c r="G67" s="15"/>
      <c r="H67" s="26"/>
    </row>
    <row r="68" spans="1:8" ht="15.75" x14ac:dyDescent="0.25">
      <c r="A68" s="6" t="s">
        <v>145</v>
      </c>
      <c r="B68" s="6" t="s">
        <v>146</v>
      </c>
      <c r="C68" s="9">
        <v>15</v>
      </c>
      <c r="D68" s="9">
        <v>7</v>
      </c>
      <c r="E68" s="9">
        <v>13</v>
      </c>
      <c r="F68" s="9">
        <v>3</v>
      </c>
      <c r="G68" s="15"/>
      <c r="H68" s="26"/>
    </row>
    <row r="69" spans="1:8" ht="15.75" x14ac:dyDescent="0.25">
      <c r="A69" s="6" t="s">
        <v>136</v>
      </c>
      <c r="B69" s="6" t="s">
        <v>147</v>
      </c>
      <c r="C69" s="9">
        <v>9</v>
      </c>
      <c r="D69" s="9">
        <v>11</v>
      </c>
      <c r="E69" s="9">
        <v>19</v>
      </c>
      <c r="F69" s="9">
        <v>11</v>
      </c>
      <c r="G69" s="15"/>
      <c r="H69" s="26"/>
    </row>
    <row r="70" spans="1:8" ht="15.75" x14ac:dyDescent="0.25">
      <c r="A70" s="6" t="s">
        <v>148</v>
      </c>
      <c r="B70" s="6" t="s">
        <v>149</v>
      </c>
      <c r="C70" s="9">
        <v>11</v>
      </c>
      <c r="D70" s="9">
        <v>22</v>
      </c>
      <c r="E70" s="9">
        <v>3</v>
      </c>
      <c r="F70" s="9">
        <v>11</v>
      </c>
      <c r="G70" s="15"/>
      <c r="H70" s="26"/>
    </row>
    <row r="71" spans="1:8" ht="15.75" x14ac:dyDescent="0.25">
      <c r="A71" s="6" t="s">
        <v>57</v>
      </c>
      <c r="B71" s="6" t="s">
        <v>150</v>
      </c>
      <c r="C71" s="9">
        <v>15</v>
      </c>
      <c r="D71" s="9">
        <v>11</v>
      </c>
      <c r="E71" s="9">
        <v>4</v>
      </c>
      <c r="F71" s="9">
        <v>25</v>
      </c>
      <c r="G71" s="15"/>
      <c r="H71" s="26"/>
    </row>
    <row r="72" spans="1:8" ht="15.75" x14ac:dyDescent="0.25">
      <c r="A72" s="6" t="s">
        <v>115</v>
      </c>
      <c r="B72" s="6" t="s">
        <v>150</v>
      </c>
      <c r="C72" s="9">
        <v>13</v>
      </c>
      <c r="D72" s="9">
        <v>0</v>
      </c>
      <c r="E72" s="9">
        <v>12</v>
      </c>
      <c r="F72" s="9">
        <v>10</v>
      </c>
      <c r="G72" s="15"/>
      <c r="H72" s="26"/>
    </row>
    <row r="73" spans="1:8" ht="15.75" x14ac:dyDescent="0.25">
      <c r="A73" s="6" t="s">
        <v>57</v>
      </c>
      <c r="B73" s="6" t="s">
        <v>151</v>
      </c>
      <c r="C73" s="9">
        <v>24</v>
      </c>
      <c r="D73" s="9">
        <v>4</v>
      </c>
      <c r="E73" s="9">
        <v>17</v>
      </c>
      <c r="F73" s="9">
        <v>10</v>
      </c>
      <c r="G73" s="15"/>
      <c r="H73" s="26"/>
    </row>
    <row r="74" spans="1:8" ht="15.75" x14ac:dyDescent="0.25">
      <c r="A74" s="6" t="s">
        <v>152</v>
      </c>
      <c r="B74" s="6" t="s">
        <v>151</v>
      </c>
      <c r="C74" s="9">
        <v>2</v>
      </c>
      <c r="D74" s="9">
        <v>11</v>
      </c>
      <c r="E74" s="9">
        <v>15</v>
      </c>
      <c r="F74" s="9">
        <v>2</v>
      </c>
      <c r="G74" s="15"/>
      <c r="H74" s="26"/>
    </row>
    <row r="75" spans="1:8" ht="15.75" x14ac:dyDescent="0.25">
      <c r="A75" s="6" t="s">
        <v>109</v>
      </c>
      <c r="B75" s="6" t="s">
        <v>153</v>
      </c>
      <c r="C75" s="9">
        <v>9</v>
      </c>
      <c r="D75" s="9">
        <v>12</v>
      </c>
      <c r="E75" s="9">
        <v>22</v>
      </c>
      <c r="F75" s="9">
        <v>2</v>
      </c>
      <c r="G75" s="15"/>
      <c r="H75" s="26"/>
    </row>
    <row r="76" spans="1:8" ht="15.75" x14ac:dyDescent="0.25">
      <c r="A76" s="6" t="s">
        <v>78</v>
      </c>
      <c r="B76" s="6" t="s">
        <v>154</v>
      </c>
      <c r="C76" s="9">
        <v>12</v>
      </c>
      <c r="D76" s="9">
        <v>20</v>
      </c>
      <c r="E76" s="9">
        <v>21</v>
      </c>
      <c r="F76" s="9">
        <v>0</v>
      </c>
      <c r="G76" s="15"/>
      <c r="H76" s="26"/>
    </row>
    <row r="77" spans="1:8" ht="15.75" x14ac:dyDescent="0.25">
      <c r="A77" s="6" t="s">
        <v>29</v>
      </c>
      <c r="B77" s="6" t="s">
        <v>155</v>
      </c>
      <c r="C77" s="9"/>
      <c r="D77" s="9"/>
      <c r="E77" s="9"/>
      <c r="F77" s="9"/>
      <c r="G77" s="15"/>
      <c r="H77" s="26"/>
    </row>
    <row r="78" spans="1:8" ht="15.75" x14ac:dyDescent="0.25">
      <c r="A78" s="6" t="s">
        <v>129</v>
      </c>
      <c r="B78" s="6" t="s">
        <v>156</v>
      </c>
      <c r="C78" s="9">
        <v>25</v>
      </c>
      <c r="D78" s="9">
        <v>15</v>
      </c>
      <c r="E78" s="9">
        <v>22</v>
      </c>
      <c r="F78" s="9">
        <v>13</v>
      </c>
      <c r="G78" s="15"/>
      <c r="H78" s="26"/>
    </row>
    <row r="79" spans="1:8" ht="15.75" x14ac:dyDescent="0.25">
      <c r="A79" s="6" t="s">
        <v>117</v>
      </c>
      <c r="B79" s="6" t="s">
        <v>157</v>
      </c>
      <c r="C79" s="9">
        <v>24</v>
      </c>
      <c r="D79" s="9">
        <v>11</v>
      </c>
      <c r="E79" s="9">
        <v>7</v>
      </c>
      <c r="F79" s="9">
        <v>24</v>
      </c>
      <c r="G79" s="15"/>
      <c r="H79" s="26"/>
    </row>
  </sheetData>
  <mergeCells count="2">
    <mergeCell ref="K1:L1"/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F9"/>
  <sheetViews>
    <sheetView zoomScale="130" zoomScaleNormal="130" workbookViewId="0">
      <selection activeCell="E14" sqref="E14"/>
    </sheetView>
  </sheetViews>
  <sheetFormatPr defaultRowHeight="15" x14ac:dyDescent="0.25"/>
  <cols>
    <col min="1" max="1" width="12.85546875" customWidth="1"/>
    <col min="2" max="2" width="15.7109375" customWidth="1"/>
    <col min="5" max="5" width="12.85546875" customWidth="1"/>
    <col min="6" max="6" width="15.7109375" customWidth="1"/>
  </cols>
  <sheetData>
    <row r="1" spans="1:6" ht="30" customHeight="1" x14ac:dyDescent="0.25">
      <c r="A1" s="58" t="s">
        <v>190</v>
      </c>
      <c r="B1" s="58"/>
      <c r="E1" s="58" t="s">
        <v>190</v>
      </c>
      <c r="F1" s="58"/>
    </row>
    <row r="2" spans="1:6" ht="15.75" x14ac:dyDescent="0.25">
      <c r="A2" s="7" t="s">
        <v>191</v>
      </c>
      <c r="B2" s="19">
        <v>100</v>
      </c>
      <c r="E2" s="7" t="s">
        <v>191</v>
      </c>
      <c r="F2" s="19">
        <v>100</v>
      </c>
    </row>
    <row r="3" spans="1:6" ht="15.75" x14ac:dyDescent="0.25">
      <c r="A3" s="7" t="s">
        <v>192</v>
      </c>
      <c r="B3" s="19">
        <v>200</v>
      </c>
      <c r="E3" s="7" t="s">
        <v>192</v>
      </c>
      <c r="F3" s="19">
        <v>200</v>
      </c>
    </row>
    <row r="4" spans="1:6" ht="15.75" x14ac:dyDescent="0.25">
      <c r="A4" s="7" t="s">
        <v>193</v>
      </c>
      <c r="B4" s="19">
        <v>300</v>
      </c>
      <c r="E4" s="7" t="s">
        <v>193</v>
      </c>
      <c r="F4" s="19">
        <v>300</v>
      </c>
    </row>
    <row r="5" spans="1:6" ht="15.75" x14ac:dyDescent="0.25">
      <c r="A5" s="7" t="s">
        <v>194</v>
      </c>
      <c r="B5" s="19">
        <v>200</v>
      </c>
      <c r="E5" s="7" t="s">
        <v>194</v>
      </c>
      <c r="F5" s="19">
        <v>200</v>
      </c>
    </row>
    <row r="6" spans="1:6" ht="16.5" thickBot="1" x14ac:dyDescent="0.3">
      <c r="A6" s="31" t="s">
        <v>195</v>
      </c>
      <c r="B6" s="32">
        <v>100</v>
      </c>
      <c r="E6" s="31" t="s">
        <v>195</v>
      </c>
      <c r="F6" s="32">
        <v>100</v>
      </c>
    </row>
    <row r="7" spans="1:6" ht="16.5" thickTop="1" x14ac:dyDescent="0.25">
      <c r="A7" s="33" t="s">
        <v>22</v>
      </c>
      <c r="B7" s="34"/>
      <c r="E7" s="33" t="s">
        <v>196</v>
      </c>
      <c r="F7" s="34"/>
    </row>
    <row r="8" spans="1:6" ht="15.75" x14ac:dyDescent="0.25">
      <c r="A8" s="13" t="s">
        <v>197</v>
      </c>
      <c r="B8" s="35"/>
      <c r="F8" s="28"/>
    </row>
    <row r="9" spans="1:6" ht="15.75" x14ac:dyDescent="0.25">
      <c r="A9" s="36" t="s">
        <v>196</v>
      </c>
      <c r="B9" s="37"/>
      <c r="E9" s="29"/>
      <c r="F9" s="30"/>
    </row>
  </sheetData>
  <mergeCells count="2">
    <mergeCell ref="A1:B1"/>
    <mergeCell ref="E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1:D13"/>
  <sheetViews>
    <sheetView zoomScale="130" zoomScaleNormal="130" workbookViewId="0">
      <selection activeCell="D3" sqref="D3"/>
    </sheetView>
  </sheetViews>
  <sheetFormatPr defaultRowHeight="15" x14ac:dyDescent="0.25"/>
  <cols>
    <col min="2" max="4" width="18.5703125" customWidth="1"/>
  </cols>
  <sheetData>
    <row r="1" spans="1:4" ht="30" customHeight="1" x14ac:dyDescent="0.25">
      <c r="A1" s="54" t="s">
        <v>0</v>
      </c>
      <c r="B1" s="55"/>
      <c r="C1" s="55"/>
      <c r="D1" s="55"/>
    </row>
    <row r="2" spans="1:4" ht="47.25" customHeight="1" x14ac:dyDescent="0.25">
      <c r="A2" s="4" t="s">
        <v>1</v>
      </c>
      <c r="B2" s="5" t="s">
        <v>2</v>
      </c>
      <c r="C2" s="5" t="s">
        <v>6</v>
      </c>
      <c r="D2" s="5" t="s">
        <v>198</v>
      </c>
    </row>
    <row r="3" spans="1:4" ht="15.75" x14ac:dyDescent="0.25">
      <c r="A3" s="5">
        <v>2006</v>
      </c>
      <c r="B3" s="12">
        <v>9824</v>
      </c>
      <c r="C3" s="12">
        <v>8867</v>
      </c>
      <c r="D3" s="39"/>
    </row>
    <row r="4" spans="1:4" ht="15.75" x14ac:dyDescent="0.25">
      <c r="A4" s="5">
        <v>2007</v>
      </c>
      <c r="B4" s="12">
        <v>9233</v>
      </c>
      <c r="C4" s="12">
        <v>9256</v>
      </c>
      <c r="D4" s="39"/>
    </row>
    <row r="5" spans="1:4" ht="15.75" x14ac:dyDescent="0.25">
      <c r="A5" s="5">
        <v>2008</v>
      </c>
      <c r="B5" s="12">
        <v>8967</v>
      </c>
      <c r="C5" s="12">
        <v>8967</v>
      </c>
      <c r="D5" s="39"/>
    </row>
    <row r="6" spans="1:4" ht="15.75" x14ac:dyDescent="0.25">
      <c r="A6" s="5">
        <v>2009</v>
      </c>
      <c r="B6" s="12">
        <v>8061</v>
      </c>
      <c r="C6" s="12">
        <v>6989</v>
      </c>
      <c r="D6" s="39"/>
    </row>
    <row r="7" spans="1:4" ht="15.75" x14ac:dyDescent="0.25">
      <c r="A7" s="5">
        <v>2010</v>
      </c>
      <c r="B7" s="12">
        <v>8318</v>
      </c>
      <c r="C7" s="12">
        <v>5489</v>
      </c>
      <c r="D7" s="39"/>
    </row>
    <row r="8" spans="1:4" ht="15.75" x14ac:dyDescent="0.25">
      <c r="A8" s="5">
        <v>2011</v>
      </c>
      <c r="B8" s="12">
        <v>8969</v>
      </c>
      <c r="C8" s="12">
        <v>6448</v>
      </c>
      <c r="D8" s="39"/>
    </row>
    <row r="9" spans="1:4" ht="15.75" x14ac:dyDescent="0.25">
      <c r="A9" s="5">
        <v>2012</v>
      </c>
      <c r="B9" s="12">
        <v>9383</v>
      </c>
      <c r="C9" s="12">
        <v>9383</v>
      </c>
      <c r="D9" s="39"/>
    </row>
    <row r="10" spans="1:4" ht="15.75" x14ac:dyDescent="0.25">
      <c r="A10" s="5">
        <v>2013</v>
      </c>
      <c r="B10" s="12">
        <v>10498</v>
      </c>
      <c r="C10" s="12">
        <v>10000</v>
      </c>
      <c r="D10" s="39"/>
    </row>
    <row r="11" spans="1:4" ht="15.75" x14ac:dyDescent="0.25">
      <c r="A11" s="5">
        <v>2014</v>
      </c>
      <c r="B11" s="12">
        <v>9488</v>
      </c>
      <c r="C11" s="12">
        <v>11369</v>
      </c>
      <c r="D11" s="39"/>
    </row>
    <row r="12" spans="1:4" ht="15.75" x14ac:dyDescent="0.25">
      <c r="A12" s="5">
        <v>2015</v>
      </c>
      <c r="B12" s="12">
        <v>8746</v>
      </c>
      <c r="C12" s="12">
        <v>12369</v>
      </c>
      <c r="D12" s="39"/>
    </row>
    <row r="13" spans="1:4" ht="15.75" x14ac:dyDescent="0.25">
      <c r="A13" s="1"/>
      <c r="B13" s="1"/>
      <c r="C13" s="1"/>
      <c r="D13" s="1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2060"/>
  </sheetPr>
  <dimension ref="B2:IV10"/>
  <sheetViews>
    <sheetView showGridLines="0" workbookViewId="0">
      <selection activeCell="B4" sqref="B4"/>
    </sheetView>
  </sheetViews>
  <sheetFormatPr defaultRowHeight="15" x14ac:dyDescent="0.25"/>
  <cols>
    <col min="1" max="1" width="2.28515625" style="44" customWidth="1"/>
    <col min="2" max="2" width="9.42578125" style="44" customWidth="1"/>
    <col min="3" max="3" width="8.42578125" style="44" customWidth="1"/>
    <col min="4" max="4" width="9.42578125" style="44" customWidth="1"/>
    <col min="5" max="5" width="8.42578125" style="44" customWidth="1"/>
    <col min="6" max="6" width="9.42578125" style="44" customWidth="1"/>
    <col min="7" max="7" width="8.42578125" style="44" customWidth="1"/>
    <col min="8" max="8" width="9.42578125" style="44" customWidth="1"/>
    <col min="9" max="9" width="8.42578125" style="44" customWidth="1"/>
    <col min="10" max="10" width="9.42578125" style="44" customWidth="1"/>
    <col min="11" max="11" width="8.42578125" style="44" customWidth="1"/>
    <col min="12" max="12" width="18.42578125" style="44" customWidth="1"/>
    <col min="13" max="16384" width="9.140625" style="44"/>
  </cols>
  <sheetData>
    <row r="2" spans="2:256" x14ac:dyDescent="0.25">
      <c r="L2" s="62" t="s">
        <v>199</v>
      </c>
      <c r="IV2" s="44" t="b">
        <v>1</v>
      </c>
    </row>
    <row r="3" spans="2:256" ht="47.25" customHeight="1" x14ac:dyDescent="0.25">
      <c r="B3" s="45" t="s">
        <v>200</v>
      </c>
      <c r="C3" s="46"/>
      <c r="D3" s="45" t="s">
        <v>201</v>
      </c>
      <c r="E3" s="46"/>
      <c r="F3" s="45" t="s">
        <v>202</v>
      </c>
      <c r="G3" s="46"/>
      <c r="H3" s="45" t="s">
        <v>203</v>
      </c>
      <c r="I3" s="46"/>
      <c r="J3" s="45" t="s">
        <v>204</v>
      </c>
      <c r="L3" s="63"/>
      <c r="IV3" s="44" t="b">
        <v>0</v>
      </c>
    </row>
    <row r="4" spans="2:256" ht="20.25" x14ac:dyDescent="0.3">
      <c r="B4" s="50" t="b">
        <v>1</v>
      </c>
      <c r="C4" s="48" t="s">
        <v>205</v>
      </c>
      <c r="D4" s="50" t="b">
        <v>1</v>
      </c>
      <c r="E4" s="48" t="s">
        <v>205</v>
      </c>
      <c r="F4" s="50" t="b">
        <v>1</v>
      </c>
      <c r="G4" s="48" t="s">
        <v>205</v>
      </c>
      <c r="H4" s="50" t="b">
        <v>0</v>
      </c>
      <c r="I4" s="48" t="s">
        <v>205</v>
      </c>
      <c r="J4" s="50" t="b">
        <v>1</v>
      </c>
      <c r="K4" s="48" t="s">
        <v>206</v>
      </c>
      <c r="L4" s="47" t="b">
        <f>AND(B4,D4,F4,H4,J4)</f>
        <v>0</v>
      </c>
    </row>
    <row r="5" spans="2:256" ht="48" customHeight="1" x14ac:dyDescent="0.25">
      <c r="C5" s="49" t="s">
        <v>207</v>
      </c>
      <c r="E5" s="49" t="s">
        <v>207</v>
      </c>
      <c r="G5" s="49" t="s">
        <v>207</v>
      </c>
      <c r="I5" s="49" t="s">
        <v>207</v>
      </c>
    </row>
    <row r="6" spans="2:256" x14ac:dyDescent="0.25">
      <c r="C6" s="49"/>
      <c r="E6" s="49"/>
      <c r="G6" s="49"/>
      <c r="I6" s="49"/>
    </row>
    <row r="7" spans="2:256" x14ac:dyDescent="0.25">
      <c r="L7" s="62" t="s">
        <v>208</v>
      </c>
    </row>
    <row r="8" spans="2:256" ht="54" customHeight="1" x14ac:dyDescent="0.25">
      <c r="B8" s="45" t="s">
        <v>200</v>
      </c>
      <c r="C8" s="46"/>
      <c r="D8" s="45" t="s">
        <v>201</v>
      </c>
      <c r="E8" s="46"/>
      <c r="F8" s="45" t="s">
        <v>202</v>
      </c>
      <c r="G8" s="46"/>
      <c r="H8" s="45" t="s">
        <v>203</v>
      </c>
      <c r="I8" s="46"/>
      <c r="J8" s="45" t="s">
        <v>204</v>
      </c>
      <c r="L8" s="63"/>
    </row>
    <row r="9" spans="2:256" ht="20.25" x14ac:dyDescent="0.3">
      <c r="B9" s="50" t="b">
        <v>0</v>
      </c>
      <c r="C9" s="48" t="s">
        <v>209</v>
      </c>
      <c r="D9" s="50" t="b">
        <v>0</v>
      </c>
      <c r="E9" s="48" t="s">
        <v>209</v>
      </c>
      <c r="F9" s="50" t="b">
        <v>1</v>
      </c>
      <c r="G9" s="48" t="s">
        <v>209</v>
      </c>
      <c r="H9" s="50" t="b">
        <v>0</v>
      </c>
      <c r="I9" s="48" t="s">
        <v>209</v>
      </c>
      <c r="J9" s="50" t="b">
        <v>0</v>
      </c>
      <c r="K9" s="48" t="s">
        <v>206</v>
      </c>
      <c r="L9" s="47" t="b">
        <f>OR(B9,D9,F9,H9,J9)</f>
        <v>1</v>
      </c>
    </row>
    <row r="10" spans="2:256" ht="51.75" customHeight="1" x14ac:dyDescent="0.25">
      <c r="C10" s="49" t="s">
        <v>207</v>
      </c>
      <c r="E10" s="49" t="s">
        <v>207</v>
      </c>
      <c r="G10" s="49" t="s">
        <v>207</v>
      </c>
      <c r="I10" s="49" t="s">
        <v>207</v>
      </c>
    </row>
  </sheetData>
  <sheetProtection algorithmName="SHA-512" hashValue="PH5EfsummlCcKeDPnT/OZRE5LI+Z1m3myFcB8xTtp3E/jNgAm6M4Bp/+trjTWffKfJwE3sMzXslquAC1n9x5AQ==" saltValue="Qc4yluOnw2wJFDdsnW/Elg==" spinCount="100000" sheet="1" objects="1" scenarios="1" selectLockedCells="1"/>
  <dataConsolidate/>
  <mergeCells count="2">
    <mergeCell ref="L2:L3"/>
    <mergeCell ref="L7:L8"/>
  </mergeCells>
  <conditionalFormatting sqref="B4 D4 F4 H4 J4 L4 B9 D9 F9 H9 J9 L9">
    <cfRule type="cellIs" dxfId="1" priority="1" stopIfTrue="1" operator="equal">
      <formula>TRUE</formula>
    </cfRule>
    <cfRule type="cellIs" dxfId="0" priority="2" stopIfTrue="1" operator="equal">
      <formula>FALSE</formula>
    </cfRule>
  </conditionalFormatting>
  <dataValidations count="1">
    <dataValidation type="list" allowBlank="1" showInputMessage="1" showErrorMessage="1" sqref="B4 J9 H9 F9 D9 B9 J4 H4 F4 D4" xr:uid="{00000000-0002-0000-0800-000000000000}">
      <formula1>$IV$2:$IV$3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10</vt:i4>
      </vt:variant>
    </vt:vector>
  </HeadingPairs>
  <TitlesOfParts>
    <vt:vector size="10" baseType="lpstr">
      <vt:lpstr>Prijenosnici</vt:lpstr>
      <vt:lpstr>Rezultati ispita</vt:lpstr>
      <vt:lpstr>Mjenjačnica</vt:lpstr>
      <vt:lpstr>Proizvodnja struje</vt:lpstr>
      <vt:lpstr>Analiza troškova</vt:lpstr>
      <vt:lpstr>Prolaznost ispita</vt:lpstr>
      <vt:lpstr>Popust</vt:lpstr>
      <vt:lpstr>Usporedba prodaje</vt:lpstr>
      <vt:lpstr>Spajanje više uvjeta</vt:lpstr>
      <vt:lpstr>Provjera intervala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2022-12-12T15:49:27Z</dcterms:modified>
  <cp:category/>
  <cp:contentStatus/>
</cp:coreProperties>
</file>